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ihsasoa\A110675\01定期工作\年09-各專案計畫執行情形\2019OUTPUT\"/>
    </mc:Choice>
  </mc:AlternateContent>
  <xr:revisionPtr revIDLastSave="0" documentId="13_ncr:1_{3FC2F584-3634-4837-BF29-5F7ACA44AA6C}" xr6:coauthVersionLast="36" xr6:coauthVersionMax="36" xr10:uidLastSave="{00000000-0000-0000-0000-000000000000}"/>
  <bookViews>
    <workbookView xWindow="768" yWindow="348" windowWidth="21768" windowHeight="9120" firstSheet="1" activeTab="2" xr2:uid="{00000000-000D-0000-FFFF-FFFF00000000}"/>
  </bookViews>
  <sheets>
    <sheet name="乳癌計畫-說明" sheetId="6" r:id="rId1"/>
    <sheet name="乳癌計畫-總表" sheetId="7" r:id="rId2"/>
    <sheet name="乳癌計畫-各院所" sheetId="4" r:id="rId3"/>
  </sheets>
  <externalReferences>
    <externalReference r:id="rId4"/>
  </externalReferences>
  <definedNames>
    <definedName name="_AMO_UniqueIdentifier" hidden="1">"'66a30e7f-259f-4836-9612-0d691111e741'"</definedName>
    <definedName name="AREA_NO1" localSheetId="0">#REF!</definedName>
    <definedName name="AREA_NO1" localSheetId="1">#REF!</definedName>
    <definedName name="AREA_NO1">#REF!</definedName>
    <definedName name="_xlnm.Print_Titles" localSheetId="2">'乳癌計畫-各院所'!$3:$3</definedName>
    <definedName name="_xlnm.Print_Titles" localSheetId="1">'乳癌計畫-總表'!$2:$2</definedName>
  </definedNames>
  <calcPr calcId="191029"/>
</workbook>
</file>

<file path=xl/calcChain.xml><?xml version="1.0" encoding="utf-8"?>
<calcChain xmlns="http://schemas.openxmlformats.org/spreadsheetml/2006/main">
  <c r="C15" i="7" l="1"/>
  <c r="C14" i="7"/>
  <c r="C13" i="7"/>
  <c r="C12" i="7"/>
  <c r="C11" i="7"/>
  <c r="C10" i="7"/>
</calcChain>
</file>

<file path=xl/sharedStrings.xml><?xml version="1.0" encoding="utf-8"?>
<sst xmlns="http://schemas.openxmlformats.org/spreadsheetml/2006/main" count="94" uniqueCount="82">
  <si>
    <t>縣市別</t>
    <phoneticPr fontId="3" type="noConversion"/>
  </si>
  <si>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</si>
  <si>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</si>
  <si>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</si>
  <si>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</si>
  <si>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</si>
  <si>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</si>
  <si>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台中榮總</t>
  </si>
  <si>
    <t>成大醫院</t>
  </si>
  <si>
    <t>奇美柳營</t>
  </si>
  <si>
    <t>臺北市</t>
  </si>
  <si>
    <t>北區</t>
  </si>
  <si>
    <t>臺中市</t>
  </si>
  <si>
    <t>海線</t>
  </si>
  <si>
    <t>臺南市</t>
  </si>
  <si>
    <t>臺南</t>
  </si>
  <si>
    <t>新營</t>
  </si>
  <si>
    <t>臺北</t>
  </si>
  <si>
    <t>區域醫院</t>
  </si>
  <si>
    <t>中區</t>
  </si>
  <si>
    <t>醫學中心</t>
  </si>
  <si>
    <t>南區</t>
  </si>
  <si>
    <t>分區別</t>
    <phoneticPr fontId="3" type="noConversion"/>
  </si>
  <si>
    <t>特級層級</t>
    <phoneticPr fontId="3" type="noConversion"/>
  </si>
  <si>
    <t>台北馬偕</t>
  </si>
  <si>
    <t>和信治癌</t>
  </si>
  <si>
    <t>地區醫院</t>
  </si>
  <si>
    <t>基層院所</t>
  </si>
  <si>
    <t>新北市</t>
  </si>
  <si>
    <t>基隆市</t>
  </si>
  <si>
    <t>宜蘭縣</t>
  </si>
  <si>
    <t>金門縣</t>
  </si>
  <si>
    <t>連江縣</t>
  </si>
  <si>
    <t>桃園市</t>
  </si>
  <si>
    <t>新竹市</t>
  </si>
  <si>
    <t>新竹縣</t>
  </si>
  <si>
    <t>苗栗縣</t>
  </si>
  <si>
    <t>彰化縣</t>
  </si>
  <si>
    <t>南投縣</t>
  </si>
  <si>
    <t>雲林縣</t>
  </si>
  <si>
    <t>嘉義市</t>
  </si>
  <si>
    <t>嘉義縣</t>
  </si>
  <si>
    <t>高雄市</t>
  </si>
  <si>
    <t>屏東縣</t>
  </si>
  <si>
    <t>澎湖縣</t>
  </si>
  <si>
    <t>花蓮縣</t>
  </si>
  <si>
    <t>臺東縣</t>
  </si>
  <si>
    <t>二、資料來源與擷取條件說明：</t>
  </si>
  <si>
    <t>資料擷取條件:</t>
  </si>
  <si>
    <t>A</t>
    <phoneticPr fontId="3" type="noConversion"/>
  </si>
  <si>
    <t>B</t>
    <phoneticPr fontId="3" type="noConversion"/>
  </si>
  <si>
    <t>C</t>
    <phoneticPr fontId="3" type="noConversion"/>
  </si>
  <si>
    <t>全國</t>
    <phoneticPr fontId="3" type="noConversion"/>
  </si>
  <si>
    <t>依特約類別</t>
    <phoneticPr fontId="3" type="noConversion"/>
  </si>
  <si>
    <t>醫學中心</t>
    <phoneticPr fontId="3" type="noConversion"/>
  </si>
  <si>
    <t>依分區別</t>
    <phoneticPr fontId="3" type="noConversion"/>
  </si>
  <si>
    <t>依縣市別</t>
    <phoneticPr fontId="3" type="noConversion"/>
  </si>
  <si>
    <t>全民健康保險乳癌醫療給付改善方案-總表</t>
    <phoneticPr fontId="3" type="noConversion"/>
  </si>
  <si>
    <t>全民健康保險乳癌醫療給付改善方案-各院所</t>
    <phoneticPr fontId="3" type="noConversion"/>
  </si>
  <si>
    <t>資料來源:健保署三代倉儲門、住診明細、醫令檔。</t>
    <phoneticPr fontId="3" type="noConversion"/>
  </si>
  <si>
    <t>A.執行醫師數:醫令前3碼為P15且長度為5或6之案件申報醫師數。</t>
    <phoneticPr fontId="3" type="noConversion"/>
  </si>
  <si>
    <t>B.當年度主診斷為乳癌之病人數:</t>
    <phoneticPr fontId="3" type="noConversion"/>
  </si>
  <si>
    <t>(1)當年門、住診主診斷碼為乳癌惡性腫瘤或良性腫瘤(診斷碼如下)。</t>
    <phoneticPr fontId="3" type="noConversion"/>
  </si>
  <si>
    <t>(2)當年門、住診主診斷碼為Z51.0(抗腫瘤放射線治療)、 Z51.11(來院接受</t>
    <phoneticPr fontId="3" type="noConversion"/>
  </si>
  <si>
    <t>抗腫瘤化學治療)、Z51.12(來院接受抗腫瘤免疫療法)，且次診斷碼為乳</t>
    <phoneticPr fontId="3" type="noConversion"/>
  </si>
  <si>
    <t>癌惡性腫瘤或良性腫瘤者。</t>
  </si>
  <si>
    <t>C.收案病人數:分母之案件中，醫令前3碼為P15案件之ID歸戶人數。</t>
    <phoneticPr fontId="3" type="noConversion"/>
  </si>
  <si>
    <t>※乳癌惡性腫瘤或良性腫瘤診斷碼(ICD_10_CM)包含：</t>
    <phoneticPr fontId="3" type="noConversion"/>
  </si>
  <si>
    <t xml:space="preserve">C50011, C50012, C50019, C50111, C50112, C50119, C50211, C50212, C50219, </t>
    <phoneticPr fontId="3" type="noConversion"/>
  </si>
  <si>
    <t xml:space="preserve">C50311, C50312, C50319, C50411, C50412, C50419, C50511, C50512, C50519, </t>
    <phoneticPr fontId="3" type="noConversion"/>
  </si>
  <si>
    <t xml:space="preserve">C50611, C50612, C50619, C50811, C50812, C50819, C50911, C50912, C50919, </t>
    <phoneticPr fontId="3" type="noConversion"/>
  </si>
  <si>
    <t xml:space="preserve">C792, C7981, D0500, D0501, D0502, D0510, D0511, D0512, D0580, D0581, </t>
    <phoneticPr fontId="3" type="noConversion"/>
  </si>
  <si>
    <t>D0582, D0590, D0591, D0592, D4860, D4861, D4862</t>
  </si>
  <si>
    <t>全民健康保險乳癌醫療給付改善方案-資料說明</t>
    <phoneticPr fontId="3" type="noConversion"/>
  </si>
  <si>
    <t>一、計畫內容(詳本署全球資訊網)</t>
    <phoneticPr fontId="3" type="noConversion"/>
  </si>
  <si>
    <t>※僅呈現收案數大於0之院所。</t>
    <phoneticPr fontId="3" type="noConversion"/>
  </si>
  <si>
    <t>資料時間：108年(2021/1/8擷取)</t>
    <phoneticPr fontId="3" type="noConversion"/>
  </si>
  <si>
    <t>1101100011</t>
  </si>
  <si>
    <t>1101160026</t>
  </si>
  <si>
    <t>0617060018</t>
  </si>
  <si>
    <t>0421040011</t>
  </si>
  <si>
    <t>1141090512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</si>
</sst>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-404]General"/>
    <numFmt numFmtId="177" formatCode="[$-404]e/m/d;@"/>
    <numFmt numFmtId="178" formatCode="#,##0\ "/>
    <numFmt numFmtId="179" formatCode="#,##0\ ;\-#,##0\ ;\-\ "/>
  </numFmts>
  <fonts count="4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7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6" fontId="9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3" fillId="0" borderId="0"/>
    <xf numFmtId="0" fontId="14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177" fontId="7" fillId="0" borderId="0">
      <alignment vertical="center"/>
    </xf>
    <xf numFmtId="0" fontId="7" fillId="0" borderId="0">
      <alignment vertical="center"/>
    </xf>
    <xf numFmtId="0" fontId="14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4" fillId="0" borderId="0"/>
    <xf numFmtId="0" fontId="7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4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0" xfId="1" applyFont="1" applyBorder="1" applyAlignment="1">
      <alignment horizontal="left" vertical="center" indent="1"/>
    </xf>
    <xf numFmtId="0" fontId="46" fillId="0" borderId="0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47" fillId="0" borderId="0" xfId="0" applyFont="1" applyBorder="1" applyAlignment="1">
      <alignment horizontal="left" vertical="center" indent="2"/>
    </xf>
    <xf numFmtId="0" fontId="4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8" borderId="16" xfId="0" applyFont="1" applyFill="1" applyBorder="1" applyAlignment="1">
      <alignment horizontal="center" vertical="center"/>
    </xf>
    <xf numFmtId="0" fontId="2" fillId="38" borderId="16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12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33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3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2" fillId="38" borderId="16" xfId="0" applyFont="1" applyFill="1" applyBorder="1" applyAlignment="1">
      <alignment horizontal="center" vertical="center"/>
    </xf>
  </cellXfs>
  <cellStyles count="575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>
        <row r="1">
          <cell r="L1" t="str">
            <v>業務組名稱</v>
          </cell>
        </row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1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6" Type="http://schemas.openxmlformats.org/officeDocument/2006/relationships/hyperlink" Target="https://www.nhi.gov.tw/Content_List.aspx?n=907AA899425E01AF&amp;topn=D39E2B72B0BDFA15" TargetMode="External"/><Relationship Id="rId5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4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29"/>
  <sheetViews>
    <sheetView zoomScaleNormal="100" zoomScaleSheetLayoutView="85" zoomScalePageLayoutView="85" workbookViewId="0">
      <selection activeCell="D9" sqref="D9"/>
    </sheetView>
  </sheetViews>
  <sheetFormatPr defaultColWidth="9" defaultRowHeight="21"/>
  <cols>
    <col min="1" max="1" width="11.44140625" style="2" bestFit="1" customWidth="1"/>
    <col min="2" max="16384" width="9" style="2"/>
  </cols>
  <sheetData>
    <row r="1" spans="1:11" ht="21.6">
      <c r="A1" s="4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74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8" t="s">
        <v>47</v>
      </c>
    </row>
    <row r="4" spans="1:11">
      <c r="A4" s="8" t="s">
        <v>76</v>
      </c>
    </row>
    <row r="5" spans="1:11">
      <c r="A5" s="8" t="s">
        <v>59</v>
      </c>
    </row>
    <row r="6" spans="1:11">
      <c r="A6" s="8" t="s">
        <v>48</v>
      </c>
    </row>
    <row r="7" spans="1:11">
      <c r="A7" s="9" t="s">
        <v>60</v>
      </c>
    </row>
    <row r="8" spans="1:11">
      <c r="A8" s="9" t="s">
        <v>61</v>
      </c>
    </row>
    <row r="9" spans="1:11">
      <c r="A9" s="10" t="s">
        <v>62</v>
      </c>
    </row>
    <row r="10" spans="1:11">
      <c r="A10" s="10" t="s">
        <v>63</v>
      </c>
    </row>
    <row r="11" spans="1:11">
      <c r="A11" s="11" t="s">
        <v>64</v>
      </c>
    </row>
    <row r="12" spans="1:11">
      <c r="A12" s="11" t="s">
        <v>65</v>
      </c>
    </row>
    <row r="13" spans="1:11">
      <c r="A13" s="9" t="s">
        <v>66</v>
      </c>
    </row>
    <row r="14" spans="1:11">
      <c r="A14" s="8" t="s">
        <v>67</v>
      </c>
    </row>
    <row r="15" spans="1:11">
      <c r="A15" s="30" t="s">
        <v>68</v>
      </c>
    </row>
    <row r="16" spans="1:11">
      <c r="A16" s="30" t="s">
        <v>69</v>
      </c>
    </row>
    <row r="17" spans="1:1">
      <c r="A17" s="30" t="s">
        <v>70</v>
      </c>
    </row>
    <row r="18" spans="1:1">
      <c r="A18" s="30" t="s">
        <v>71</v>
      </c>
    </row>
    <row r="19" spans="1:1">
      <c r="A19" s="30" t="s">
        <v>72</v>
      </c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</sheetData>
  <phoneticPr fontId="3" type="noConversion"/>
  <hyperlinks>
    <hyperlink ref="A2:K2" r:id="rId1" display="一、計畫內容" xr:uid="{00000000-0004-0000-0100-000000000000}"/>
    <hyperlink ref="D2" r:id="rId2" display="一、計畫內容" xr:uid="{00000000-0004-0000-0100-000001000000}"/>
    <hyperlink ref="F2" r:id="rId3" display="一、計畫內容" xr:uid="{00000000-0004-0000-0100-000002000000}"/>
    <hyperlink ref="H2" r:id="rId4" display="一、計畫內容" xr:uid="{00000000-0004-0000-0100-000003000000}"/>
    <hyperlink ref="J2" r:id="rId5" display="一、計畫內容" xr:uid="{00000000-0004-0000-0100-000004000000}"/>
    <hyperlink ref="A2" r:id="rId6" display="一、計畫內容(支付標準第八部第三章)(詳本署全球資訊網)" xr:uid="{00000000-0004-0000-0100-000005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7"/>
  <headerFooter>
    <oddFooter>&amp;C&amp;"微軟正黑體,標準"&amp;8第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G39"/>
  <sheetViews>
    <sheetView zoomScaleNormal="100" zoomScaleSheetLayoutView="70" workbookViewId="0">
      <selection activeCell="F14" sqref="F14"/>
    </sheetView>
  </sheetViews>
  <sheetFormatPr defaultColWidth="9" defaultRowHeight="21"/>
  <cols>
    <col min="1" max="1" width="12.44140625" style="1" bestFit="1" customWidth="1"/>
    <col min="2" max="2" width="0.88671875" style="1" customWidth="1"/>
    <col min="3" max="3" width="17" style="1" customWidth="1"/>
    <col min="4" max="4" width="0.88671875" style="1" customWidth="1"/>
    <col min="5" max="7" width="17" style="1" customWidth="1"/>
    <col min="8" max="16384" width="9" style="1"/>
  </cols>
  <sheetData>
    <row r="1" spans="1:7" ht="21.6">
      <c r="A1" s="13" t="s">
        <v>57</v>
      </c>
      <c r="B1" s="14"/>
      <c r="C1" s="14"/>
      <c r="D1" s="14"/>
      <c r="E1" s="14"/>
      <c r="F1" s="14"/>
      <c r="G1" s="14"/>
    </row>
    <row r="2" spans="1:7" ht="21.6" thickBot="1">
      <c r="A2" s="34"/>
      <c r="B2" s="34"/>
      <c r="C2" s="34"/>
      <c r="E2" s="15" t="s">
        <v>49</v>
      </c>
      <c r="F2" s="16" t="s">
        <v>50</v>
      </c>
      <c r="G2" s="15" t="s">
        <v>51</v>
      </c>
    </row>
    <row r="3" spans="1:7">
      <c r="A3" s="17" t="s">
        <v>52</v>
      </c>
      <c r="B3" s="3"/>
      <c r="C3" s="17"/>
      <c r="D3" s="3"/>
      <c r="E3" s="18">
        <v>161</v>
      </c>
      <c r="F3" s="18">
        <v>154033</v>
      </c>
      <c r="G3" s="18">
        <v>10967</v>
      </c>
    </row>
    <row r="4" spans="1:7">
      <c r="A4" s="2" t="s">
        <v>53</v>
      </c>
      <c r="C4" s="2"/>
      <c r="E4" s="19"/>
      <c r="F4" s="19"/>
      <c r="G4" s="19"/>
    </row>
    <row r="5" spans="1:7">
      <c r="A5" s="2"/>
      <c r="C5" s="2" t="s">
        <v>54</v>
      </c>
      <c r="E5" s="19">
        <v>85</v>
      </c>
      <c r="F5" s="19">
        <v>80866</v>
      </c>
      <c r="G5" s="19">
        <v>4661</v>
      </c>
    </row>
    <row r="6" spans="1:7">
      <c r="A6" s="2"/>
      <c r="C6" s="2" t="s">
        <v>18</v>
      </c>
      <c r="E6" s="19">
        <v>76</v>
      </c>
      <c r="F6" s="19">
        <v>75260</v>
      </c>
      <c r="G6" s="19">
        <v>6320</v>
      </c>
    </row>
    <row r="7" spans="1:7">
      <c r="A7" s="2"/>
      <c r="C7" s="2" t="s">
        <v>26</v>
      </c>
      <c r="E7" s="19">
        <v>0</v>
      </c>
      <c r="F7" s="19">
        <v>16305</v>
      </c>
      <c r="G7" s="19">
        <v>0</v>
      </c>
    </row>
    <row r="8" spans="1:7">
      <c r="A8" s="20"/>
      <c r="C8" s="20" t="s">
        <v>27</v>
      </c>
      <c r="E8" s="18">
        <v>0</v>
      </c>
      <c r="F8" s="18">
        <v>10158</v>
      </c>
      <c r="G8" s="18">
        <v>0</v>
      </c>
    </row>
    <row r="9" spans="1:7">
      <c r="A9" s="2" t="s">
        <v>55</v>
      </c>
      <c r="C9" s="2"/>
      <c r="E9" s="19"/>
      <c r="F9" s="19"/>
      <c r="G9" s="19"/>
    </row>
    <row r="10" spans="1:7">
      <c r="A10" s="2"/>
      <c r="C10" s="2" t="str">
        <f>[1]貼表區!L4</f>
        <v>臺北業務組</v>
      </c>
      <c r="E10" s="19">
        <v>70</v>
      </c>
      <c r="F10" s="19">
        <v>65272</v>
      </c>
      <c r="G10" s="19">
        <v>6038</v>
      </c>
    </row>
    <row r="11" spans="1:7">
      <c r="A11" s="2"/>
      <c r="C11" s="2" t="str">
        <f>[1]貼表區!L5</f>
        <v>北區業務組</v>
      </c>
      <c r="E11" s="19">
        <v>0</v>
      </c>
      <c r="F11" s="19">
        <v>22140</v>
      </c>
      <c r="G11" s="19">
        <v>0</v>
      </c>
    </row>
    <row r="12" spans="1:7">
      <c r="A12" s="2"/>
      <c r="C12" s="2" t="str">
        <f>[1]貼表區!L6</f>
        <v>中區業務組</v>
      </c>
      <c r="E12" s="19">
        <v>18</v>
      </c>
      <c r="F12" s="19">
        <v>27080</v>
      </c>
      <c r="G12" s="19">
        <v>1679</v>
      </c>
    </row>
    <row r="13" spans="1:7">
      <c r="A13" s="2"/>
      <c r="C13" s="2" t="str">
        <f>[1]貼表區!L7</f>
        <v>南區業務組</v>
      </c>
      <c r="E13" s="19">
        <v>73</v>
      </c>
      <c r="F13" s="19">
        <v>20655</v>
      </c>
      <c r="G13" s="19">
        <v>3257</v>
      </c>
    </row>
    <row r="14" spans="1:7">
      <c r="A14" s="2"/>
      <c r="C14" s="2" t="str">
        <f>[1]貼表區!L8</f>
        <v>高屏業務組</v>
      </c>
      <c r="E14" s="19">
        <v>0</v>
      </c>
      <c r="F14" s="19">
        <v>22742</v>
      </c>
      <c r="G14" s="19">
        <v>0</v>
      </c>
    </row>
    <row r="15" spans="1:7">
      <c r="A15" s="20"/>
      <c r="C15" s="20" t="str">
        <f>[1]貼表區!L9</f>
        <v>東區業務組</v>
      </c>
      <c r="E15" s="18">
        <v>0</v>
      </c>
      <c r="F15" s="18">
        <v>2602</v>
      </c>
      <c r="G15" s="18">
        <v>0</v>
      </c>
    </row>
    <row r="16" spans="1:7">
      <c r="A16" s="2" t="s">
        <v>56</v>
      </c>
      <c r="C16" s="2"/>
      <c r="E16" s="2"/>
      <c r="F16" s="2"/>
      <c r="G16" s="2"/>
    </row>
    <row r="17" spans="3:7">
      <c r="C17" s="1" t="s">
        <v>10</v>
      </c>
      <c r="E17" s="19">
        <v>70</v>
      </c>
      <c r="F17" s="19">
        <v>54206</v>
      </c>
      <c r="G17" s="19">
        <v>6038</v>
      </c>
    </row>
    <row r="18" spans="3:7">
      <c r="C18" s="1" t="s">
        <v>28</v>
      </c>
      <c r="E18" s="19">
        <v>0</v>
      </c>
      <c r="F18" s="19">
        <v>10159</v>
      </c>
      <c r="G18" s="19">
        <v>0</v>
      </c>
    </row>
    <row r="19" spans="3:7">
      <c r="C19" s="1" t="s">
        <v>29</v>
      </c>
      <c r="E19" s="19">
        <v>0</v>
      </c>
      <c r="F19" s="19">
        <v>1747</v>
      </c>
      <c r="G19" s="19">
        <v>0</v>
      </c>
    </row>
    <row r="20" spans="3:7">
      <c r="C20" s="1" t="s">
        <v>30</v>
      </c>
      <c r="E20" s="19">
        <v>0</v>
      </c>
      <c r="F20" s="19">
        <v>2004</v>
      </c>
      <c r="G20" s="19">
        <v>0</v>
      </c>
    </row>
    <row r="21" spans="3:7">
      <c r="C21" s="1" t="s">
        <v>31</v>
      </c>
      <c r="E21" s="19">
        <v>0</v>
      </c>
      <c r="F21" s="19">
        <v>274</v>
      </c>
      <c r="G21" s="19">
        <v>0</v>
      </c>
    </row>
    <row r="22" spans="3:7">
      <c r="C22" s="1" t="s">
        <v>32</v>
      </c>
      <c r="E22" s="19">
        <v>0</v>
      </c>
      <c r="F22" s="19">
        <v>22</v>
      </c>
      <c r="G22" s="19">
        <v>0</v>
      </c>
    </row>
    <row r="23" spans="3:7">
      <c r="C23" s="1" t="s">
        <v>33</v>
      </c>
      <c r="E23" s="19">
        <v>0</v>
      </c>
      <c r="F23" s="19">
        <v>17439</v>
      </c>
      <c r="G23" s="19">
        <v>0</v>
      </c>
    </row>
    <row r="24" spans="3:7">
      <c r="C24" s="1" t="s">
        <v>34</v>
      </c>
      <c r="E24" s="19">
        <v>0</v>
      </c>
      <c r="F24" s="19">
        <v>3882</v>
      </c>
      <c r="G24" s="19">
        <v>0</v>
      </c>
    </row>
    <row r="25" spans="3:7">
      <c r="C25" s="1" t="s">
        <v>35</v>
      </c>
      <c r="E25" s="19">
        <v>0</v>
      </c>
      <c r="F25" s="19">
        <v>444</v>
      </c>
      <c r="G25" s="19">
        <v>0</v>
      </c>
    </row>
    <row r="26" spans="3:7">
      <c r="C26" s="1" t="s">
        <v>36</v>
      </c>
      <c r="E26" s="19">
        <v>0</v>
      </c>
      <c r="F26" s="19">
        <v>934</v>
      </c>
      <c r="G26" s="19">
        <v>0</v>
      </c>
    </row>
    <row r="27" spans="3:7">
      <c r="C27" s="1" t="s">
        <v>12</v>
      </c>
      <c r="E27" s="19">
        <v>18</v>
      </c>
      <c r="F27" s="19">
        <v>20203</v>
      </c>
      <c r="G27" s="19">
        <v>1679</v>
      </c>
    </row>
    <row r="28" spans="3:7">
      <c r="C28" s="1" t="s">
        <v>37</v>
      </c>
      <c r="E28" s="19">
        <v>0</v>
      </c>
      <c r="F28" s="19">
        <v>7095</v>
      </c>
      <c r="G28" s="19">
        <v>0</v>
      </c>
    </row>
    <row r="29" spans="3:7">
      <c r="C29" s="1" t="s">
        <v>38</v>
      </c>
      <c r="E29" s="19">
        <v>0</v>
      </c>
      <c r="F29" s="19">
        <v>875</v>
      </c>
      <c r="G29" s="19">
        <v>0</v>
      </c>
    </row>
    <row r="30" spans="3:7">
      <c r="C30" s="1" t="s">
        <v>39</v>
      </c>
      <c r="E30" s="19">
        <v>0</v>
      </c>
      <c r="F30" s="19">
        <v>1635</v>
      </c>
      <c r="G30" s="19">
        <v>0</v>
      </c>
    </row>
    <row r="31" spans="3:7">
      <c r="C31" s="1" t="s">
        <v>40</v>
      </c>
      <c r="E31" s="19">
        <v>0</v>
      </c>
      <c r="F31" s="19">
        <v>3827</v>
      </c>
      <c r="G31" s="19">
        <v>0</v>
      </c>
    </row>
    <row r="32" spans="3:7">
      <c r="C32" s="1" t="s">
        <v>41</v>
      </c>
      <c r="E32" s="19">
        <v>0</v>
      </c>
      <c r="F32" s="19">
        <v>2765</v>
      </c>
      <c r="G32" s="19">
        <v>0</v>
      </c>
    </row>
    <row r="33" spans="1:7">
      <c r="C33" s="1" t="s">
        <v>14</v>
      </c>
      <c r="E33" s="19">
        <v>73</v>
      </c>
      <c r="F33" s="19">
        <v>13186</v>
      </c>
      <c r="G33" s="19">
        <v>3257</v>
      </c>
    </row>
    <row r="34" spans="1:7">
      <c r="C34" s="1" t="s">
        <v>42</v>
      </c>
      <c r="E34" s="19">
        <v>0</v>
      </c>
      <c r="F34" s="19">
        <v>20433</v>
      </c>
      <c r="G34" s="19">
        <v>0</v>
      </c>
    </row>
    <row r="35" spans="1:7">
      <c r="C35" s="1" t="s">
        <v>43</v>
      </c>
      <c r="E35" s="19">
        <v>0</v>
      </c>
      <c r="F35" s="19">
        <v>2374</v>
      </c>
      <c r="G35" s="19">
        <v>0</v>
      </c>
    </row>
    <row r="36" spans="1:7">
      <c r="C36" s="1" t="s">
        <v>44</v>
      </c>
      <c r="E36" s="19">
        <v>0</v>
      </c>
      <c r="F36" s="19">
        <v>664</v>
      </c>
      <c r="G36" s="19">
        <v>0</v>
      </c>
    </row>
    <row r="37" spans="1:7">
      <c r="C37" s="1" t="s">
        <v>45</v>
      </c>
      <c r="E37" s="19">
        <v>0</v>
      </c>
      <c r="F37" s="19">
        <v>1871</v>
      </c>
      <c r="G37" s="19">
        <v>0</v>
      </c>
    </row>
    <row r="38" spans="1:7" ht="21.6" thickBot="1">
      <c r="C38" s="1" t="s">
        <v>46</v>
      </c>
      <c r="E38" s="19">
        <v>0</v>
      </c>
      <c r="F38" s="19">
        <v>794</v>
      </c>
      <c r="G38" s="19">
        <v>0</v>
      </c>
    </row>
    <row r="39" spans="1:7">
      <c r="A39" s="3"/>
      <c r="B39" s="3"/>
      <c r="C39" s="3"/>
      <c r="D39" s="3"/>
      <c r="E39" s="3"/>
      <c r="F39" s="3"/>
      <c r="G39" s="3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Q11"/>
  <sheetViews>
    <sheetView tabSelected="1" topLeftCell="A4" zoomScaleNormal="100" workbookViewId="0">
      <selection activeCell="O3" sqref="O3"/>
    </sheetView>
  </sheetViews>
  <sheetFormatPr defaultColWidth="9" defaultRowHeight="21"/>
  <cols>
    <col min="1" max="1" width="8.21875" style="23" bestFit="1" customWidth="1"/>
    <col min="2" max="2" width="0.88671875" style="23" customWidth="1"/>
    <col min="3" max="3" width="8.21875" style="23" bestFit="1" customWidth="1"/>
    <col min="4" max="4" width="0.88671875" style="23" customWidth="1"/>
    <col min="5" max="5" width="12.6640625" style="23" bestFit="1" customWidth="1"/>
    <col min="6" max="6" width="0.88671875" style="23" customWidth="1"/>
    <col min="7" max="7" width="10.33203125" style="23" bestFit="1" customWidth="1"/>
    <col min="8" max="8" width="0.88671875" style="23" customWidth="1"/>
    <col min="9" max="9" width="14.109375" style="23" bestFit="1" customWidth="1"/>
    <col min="10" max="10" width="0.88671875" style="23" customWidth="1"/>
    <col min="11" max="11" width="11.6640625" style="23" customWidth="1"/>
    <col min="12" max="12" width="0.88671875" style="23" customWidth="1"/>
    <col min="13" max="13" width="9.77734375" style="23" customWidth="1"/>
    <col min="14" max="14" width="0.88671875" style="23" customWidth="1"/>
    <col min="15" max="15" width="9.77734375" style="23" customWidth="1"/>
    <col min="16" max="16" width="0.88671875" style="23" customWidth="1"/>
    <col min="17" max="17" width="9.77734375" style="23" customWidth="1"/>
    <col min="18" max="16384" width="9" style="1"/>
  </cols>
  <sheetData>
    <row r="1" spans="1:17">
      <c r="A1" s="31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6" thickBot="1">
      <c r="A2" s="29" t="s">
        <v>75</v>
      </c>
      <c r="B2" s="21"/>
      <c r="C2" s="3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22" t="s">
        <v>22</v>
      </c>
      <c r="C3" s="22" t="s">
        <v>0</v>
      </c>
      <c r="E3" s="22" t="s">
        <v>1</v>
      </c>
      <c r="G3" s="22" t="s">
        <v>23</v>
      </c>
      <c r="I3" s="22" t="s">
        <v>2</v>
      </c>
      <c r="K3" s="22" t="s">
        <v>3</v>
      </c>
      <c r="M3" s="22" t="s">
        <v>4</v>
      </c>
      <c r="O3" s="24" t="s">
        <v>5</v>
      </c>
      <c r="Q3" s="22" t="s">
        <v>6</v>
      </c>
    </row>
    <row r="4" spans="1:17">
      <c r="A4" s="25" t="s">
        <v>17</v>
      </c>
      <c r="C4" s="25" t="s">
        <v>10</v>
      </c>
      <c r="E4" s="25" t="s">
        <v>19</v>
      </c>
      <c r="G4" s="25" t="s">
        <v>20</v>
      </c>
      <c r="I4" s="25" t="s">
        <v>77</v>
      </c>
      <c r="K4" s="25" t="s">
        <v>24</v>
      </c>
      <c r="M4" s="26">
        <v>14</v>
      </c>
      <c r="O4" s="26">
        <v>5416</v>
      </c>
      <c r="Q4" s="26">
        <v>259</v>
      </c>
    </row>
    <row r="5" spans="1:17">
      <c r="A5" s="25" t="s">
        <v>17</v>
      </c>
      <c r="C5" s="25" t="s">
        <v>10</v>
      </c>
      <c r="E5" s="25" t="s">
        <v>11</v>
      </c>
      <c r="G5" s="25" t="s">
        <v>18</v>
      </c>
      <c r="I5" s="25" t="s">
        <v>78</v>
      </c>
      <c r="K5" s="25" t="s">
        <v>25</v>
      </c>
      <c r="M5" s="26">
        <v>56</v>
      </c>
      <c r="O5" s="26">
        <v>12598</v>
      </c>
      <c r="Q5" s="26">
        <v>5779</v>
      </c>
    </row>
    <row r="6" spans="1:17">
      <c r="A6" s="25" t="s">
        <v>19</v>
      </c>
      <c r="C6" s="25" t="s">
        <v>12</v>
      </c>
      <c r="E6" s="25" t="s">
        <v>13</v>
      </c>
      <c r="G6" s="25" t="s">
        <v>20</v>
      </c>
      <c r="I6" s="25" t="s">
        <v>79</v>
      </c>
      <c r="K6" s="25" t="s">
        <v>7</v>
      </c>
      <c r="M6" s="26">
        <v>18</v>
      </c>
      <c r="O6" s="26">
        <v>3559</v>
      </c>
      <c r="Q6" s="26">
        <v>1679</v>
      </c>
    </row>
    <row r="7" spans="1:17">
      <c r="A7" s="25" t="s">
        <v>21</v>
      </c>
      <c r="C7" s="25" t="s">
        <v>14</v>
      </c>
      <c r="E7" s="25" t="s">
        <v>15</v>
      </c>
      <c r="G7" s="25" t="s">
        <v>20</v>
      </c>
      <c r="I7" s="25" t="s">
        <v>80</v>
      </c>
      <c r="K7" s="25" t="s">
        <v>8</v>
      </c>
      <c r="M7" s="26">
        <v>53</v>
      </c>
      <c r="O7" s="26">
        <v>4902</v>
      </c>
      <c r="Q7" s="26">
        <v>2723</v>
      </c>
    </row>
    <row r="8" spans="1:17" ht="21.6" thickBot="1">
      <c r="A8" s="25" t="s">
        <v>21</v>
      </c>
      <c r="C8" s="25" t="s">
        <v>14</v>
      </c>
      <c r="E8" s="25" t="s">
        <v>16</v>
      </c>
      <c r="G8" s="25" t="s">
        <v>18</v>
      </c>
      <c r="I8" s="25" t="s">
        <v>81</v>
      </c>
      <c r="K8" s="25" t="s">
        <v>9</v>
      </c>
      <c r="M8" s="26">
        <v>20</v>
      </c>
      <c r="O8" s="26">
        <v>1625</v>
      </c>
      <c r="Q8" s="26">
        <v>542</v>
      </c>
    </row>
    <row r="9" spans="1:17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>
      <c r="A10" s="28"/>
      <c r="C10" s="28"/>
      <c r="E10" s="28"/>
      <c r="G10" s="28"/>
      <c r="I10" s="28"/>
      <c r="K10" s="28"/>
      <c r="M10" s="28"/>
      <c r="O10" s="28"/>
      <c r="Q10" s="28"/>
    </row>
    <row r="11" spans="1:17">
      <c r="A11" s="28"/>
      <c r="C11" s="28"/>
      <c r="E11" s="28"/>
      <c r="G11" s="28"/>
      <c r="I11" s="28"/>
      <c r="K11" s="28"/>
      <c r="M11" s="28"/>
      <c r="O11" s="28"/>
      <c r="Q11" s="28"/>
    </row>
  </sheetData>
  <phoneticPr fontId="3" type="noConversion"/>
  <pageMargins left="0.31496062992125984" right="0.31496062992125984" top="0.31496062992125984" bottom="0.43307086614173229" header="0.31496062992125984" footer="0.31496062992125984"/>
  <pageSetup paperSize="9" scale="95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乳癌計畫-說明</vt:lpstr>
      <vt:lpstr>乳癌計畫-總表</vt:lpstr>
      <vt:lpstr>乳癌計畫-各院所</vt:lpstr>
      <vt:lpstr>'乳癌計畫-各院所'!Print_Titles</vt:lpstr>
      <vt:lpstr>'乳癌計畫-總表'!Print_Titles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宋思嫺</cp:lastModifiedBy>
  <cp:lastPrinted>2019-08-20T04:05:46Z</cp:lastPrinted>
  <dcterms:created xsi:type="dcterms:W3CDTF">2017-06-23T09:37:59Z</dcterms:created>
  <dcterms:modified xsi:type="dcterms:W3CDTF">2021-01-08T01:55:06Z</dcterms:modified>
</cp:coreProperties>
</file>