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6400\修訂網站\網站負擔金額表修正\新增分級表及負擔金額表\新增負擔金額表\"/>
    </mc:Choice>
  </mc:AlternateContent>
  <xr:revisionPtr revIDLastSave="0" documentId="13_ncr:1_{48CAC305-3D61-4FE4-ABB7-D003F06E38C5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四" sheetId="7" r:id="rId1"/>
  </sheets>
  <definedNames>
    <definedName name="_xlnm.Print_Area" localSheetId="0">四!$A$1:$F$61</definedName>
  </definedNames>
  <calcPr calcId="191029"/>
</workbook>
</file>

<file path=xl/calcChain.xml><?xml version="1.0" encoding="utf-8"?>
<calcChain xmlns="http://schemas.openxmlformats.org/spreadsheetml/2006/main">
  <c r="C54" i="7" l="1"/>
  <c r="D54" i="7" s="1"/>
  <c r="C53" i="7"/>
  <c r="D53" i="7" s="1"/>
  <c r="C52" i="7"/>
  <c r="D52" i="7" s="1"/>
  <c r="C51" i="7"/>
  <c r="D51" i="7" s="1"/>
  <c r="C50" i="7"/>
  <c r="D50" i="7" s="1"/>
  <c r="F54" i="7" l="1"/>
  <c r="E54" i="7"/>
  <c r="F53" i="7"/>
  <c r="E53" i="7"/>
  <c r="F52" i="7"/>
  <c r="E52" i="7"/>
  <c r="E51" i="7"/>
  <c r="F51" i="7"/>
  <c r="F50" i="7"/>
  <c r="E50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D49" i="7" l="1"/>
  <c r="F46" i="7"/>
  <c r="E45" i="7"/>
  <c r="E44" i="7"/>
  <c r="F42" i="7"/>
  <c r="F41" i="7"/>
  <c r="F38" i="7"/>
  <c r="E37" i="7"/>
  <c r="F36" i="7"/>
  <c r="D34" i="7"/>
  <c r="E33" i="7"/>
  <c r="F30" i="7"/>
  <c r="D29" i="7"/>
  <c r="F28" i="7"/>
  <c r="E26" i="7"/>
  <c r="D25" i="7"/>
  <c r="F22" i="7"/>
  <c r="D21" i="7"/>
  <c r="F20" i="7"/>
  <c r="D18" i="7"/>
  <c r="F17" i="7"/>
  <c r="D14" i="7"/>
  <c r="E13" i="7"/>
  <c r="F12" i="7"/>
  <c r="D10" i="7"/>
  <c r="D9" i="7"/>
  <c r="F7" i="7"/>
  <c r="E6" i="7"/>
  <c r="D5" i="7"/>
  <c r="D48" i="7"/>
  <c r="F48" i="7"/>
  <c r="E47" i="7"/>
  <c r="D45" i="7"/>
  <c r="E43" i="7"/>
  <c r="D40" i="7"/>
  <c r="F40" i="7"/>
  <c r="F39" i="7"/>
  <c r="D37" i="7"/>
  <c r="F37" i="7"/>
  <c r="E35" i="7"/>
  <c r="F34" i="7"/>
  <c r="D32" i="7"/>
  <c r="F32" i="7"/>
  <c r="E31" i="7"/>
  <c r="D28" i="7"/>
  <c r="E27" i="7"/>
  <c r="D26" i="7"/>
  <c r="F26" i="7"/>
  <c r="D24" i="7"/>
  <c r="E23" i="7"/>
  <c r="E19" i="7"/>
  <c r="D16" i="7"/>
  <c r="E16" i="7"/>
  <c r="E15" i="7"/>
  <c r="F14" i="7"/>
  <c r="F13" i="7"/>
  <c r="D12" i="7"/>
  <c r="F11" i="7"/>
  <c r="D8" i="7"/>
  <c r="E8" i="7"/>
  <c r="E7" i="7"/>
  <c r="F6" i="7"/>
  <c r="E5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F8" i="7"/>
  <c r="F16" i="7"/>
  <c r="D6" i="7"/>
  <c r="D30" i="7"/>
  <c r="E32" i="7"/>
  <c r="D38" i="7"/>
  <c r="E40" i="7"/>
  <c r="D46" i="7"/>
  <c r="E48" i="7"/>
  <c r="F15" i="7"/>
  <c r="F19" i="7"/>
  <c r="F27" i="7"/>
  <c r="F31" i="7"/>
  <c r="F35" i="7"/>
  <c r="D11" i="7"/>
  <c r="E14" i="7"/>
  <c r="D19" i="7"/>
  <c r="D23" i="7"/>
  <c r="D27" i="7"/>
  <c r="E30" i="7"/>
  <c r="D31" i="7"/>
  <c r="D35" i="7"/>
  <c r="E38" i="7"/>
  <c r="D43" i="7"/>
  <c r="E46" i="7"/>
  <c r="F23" i="7"/>
  <c r="F43" i="7"/>
  <c r="F24" i="7"/>
  <c r="E39" i="7"/>
  <c r="F49" i="7"/>
  <c r="D47" i="7"/>
  <c r="D39" i="7"/>
  <c r="D15" i="7"/>
  <c r="D7" i="7"/>
  <c r="F47" i="7"/>
  <c r="E24" i="7"/>
  <c r="E11" i="7"/>
  <c r="E12" i="7"/>
  <c r="F18" i="7"/>
  <c r="F29" i="7"/>
  <c r="E42" i="7"/>
  <c r="F10" i="7"/>
  <c r="E10" i="7"/>
  <c r="E28" i="7" l="1"/>
  <c r="E21" i="7"/>
  <c r="E34" i="7"/>
  <c r="E41" i="7"/>
  <c r="D20" i="7"/>
  <c r="D36" i="7"/>
  <c r="F25" i="7"/>
  <c r="E20" i="7"/>
  <c r="E36" i="7"/>
  <c r="D41" i="7"/>
  <c r="E49" i="7"/>
  <c r="D42" i="7"/>
  <c r="F44" i="7"/>
  <c r="F9" i="7"/>
  <c r="D17" i="7"/>
  <c r="F33" i="7"/>
  <c r="D44" i="7"/>
  <c r="E9" i="7"/>
  <c r="E18" i="7"/>
  <c r="D33" i="7"/>
  <c r="F45" i="7"/>
  <c r="F21" i="7"/>
  <c r="D22" i="7"/>
  <c r="E17" i="7"/>
  <c r="F5" i="7"/>
  <c r="D13" i="7"/>
  <c r="E25" i="7"/>
  <c r="E29" i="7"/>
  <c r="E22" i="7"/>
</calcChain>
</file>

<file path=xl/sharedStrings.xml><?xml version="1.0" encoding="utf-8"?>
<sst xmlns="http://schemas.openxmlformats.org/spreadsheetml/2006/main" count="17" uniqueCount="17">
  <si>
    <t>單位：新台幣元</t>
  </si>
  <si>
    <t>月投保金額</t>
  </si>
  <si>
    <t>投保金額等級</t>
    <phoneticPr fontId="2" type="noConversion"/>
  </si>
  <si>
    <t>本人</t>
    <phoneticPr fontId="2" type="noConversion"/>
  </si>
  <si>
    <t>被保險人及眷屬負擔金額﹝負擔比率60%﹞</t>
  </si>
  <si>
    <t>全民健康保險保險費負擔金額表(四)</t>
    <phoneticPr fontId="2" type="noConversion"/>
  </si>
  <si>
    <t>本人+
１眷口</t>
    <phoneticPr fontId="2" type="noConversion"/>
  </si>
  <si>
    <t>本人+
２眷口</t>
    <phoneticPr fontId="2" type="noConversion"/>
  </si>
  <si>
    <t>本人+
３眷口</t>
    <phoneticPr fontId="2" type="noConversion"/>
  </si>
  <si>
    <t>﹝職業工會會員適用﹞</t>
    <phoneticPr fontId="3" type="noConversion"/>
  </si>
  <si>
    <t xml:space="preserve">
       </t>
    <phoneticPr fontId="2" type="noConversion"/>
  </si>
  <si>
    <t>中央健康保險署製表</t>
    <phoneticPr fontId="2" type="noConversion"/>
  </si>
  <si>
    <t xml:space="preserve">    3.自110年1月1日起費率調整為5.17%。</t>
    <phoneticPr fontId="3" type="noConversion"/>
  </si>
  <si>
    <t xml:space="preserve">    4.自101年7月1日起第2類被保險人及眷屬之保險費由中央政府負擔40%。</t>
    <phoneticPr fontId="3" type="noConversion"/>
  </si>
  <si>
    <t xml:space="preserve">    2.自111年7月1日起，投保金額最高一級調整為219,500元。</t>
    <phoneticPr fontId="3" type="noConversion"/>
  </si>
  <si>
    <t>註:1.自112年1月1日起配合基本工資調整，第一級調整為26,400元。</t>
    <phoneticPr fontId="3" type="noConversion"/>
  </si>
  <si>
    <t>112年1月1日起實施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</si>
</sst>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top" wrapText="1"/>
    </xf>
    <xf numFmtId="0" fontId="6" fillId="2" borderId="0" xfId="0" quotePrefix="1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76" fontId="4" fillId="2" borderId="2" xfId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76" fontId="4" fillId="2" borderId="13" xfId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76" fontId="4" fillId="2" borderId="14" xfId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2" borderId="0" xfId="0" applyFont="1" applyFill="1" applyAlignment="1"/>
    <xf numFmtId="0" fontId="10" fillId="0" borderId="0" xfId="0" applyFont="1" applyAlignment="1"/>
    <xf numFmtId="0" fontId="5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64"/>
  <sheetViews>
    <sheetView tabSelected="1" topLeftCell="A39" zoomScaleNormal="100" zoomScaleSheetLayoutView="80" workbookViewId="0">
      <selection activeCell="N52" sqref="N52"/>
    </sheetView>
  </sheetViews>
  <sheetFormatPr defaultColWidth="8.75" defaultRowHeight="16.5"/>
  <cols>
    <col min="1" max="1" width="18.375" style="1" customWidth="1"/>
    <col min="2" max="2" width="14.75" style="1" customWidth="1"/>
    <col min="3" max="6" width="19.75" style="1" customWidth="1"/>
    <col min="7" max="7" width="16" style="1" customWidth="1"/>
    <col min="8" max="16384" width="8.75" style="1"/>
  </cols>
  <sheetData>
    <row r="1" spans="1:6" ht="25.5">
      <c r="B1" s="3" t="s">
        <v>5</v>
      </c>
      <c r="C1" s="4"/>
      <c r="D1" s="4"/>
      <c r="E1" s="4"/>
      <c r="F1" s="4"/>
    </row>
    <row r="2" spans="1:6" ht="17.25" thickBot="1">
      <c r="B2" s="4" t="s">
        <v>9</v>
      </c>
      <c r="C2" s="4"/>
      <c r="D2" s="4"/>
      <c r="E2" s="4"/>
      <c r="F2" s="5" t="s">
        <v>0</v>
      </c>
    </row>
    <row r="3" spans="1:6" ht="16.149999999999999" customHeight="1">
      <c r="A3" s="37" t="s">
        <v>2</v>
      </c>
      <c r="B3" s="12"/>
      <c r="C3" s="39" t="s">
        <v>4</v>
      </c>
      <c r="D3" s="40"/>
      <c r="E3" s="40"/>
      <c r="F3" s="41"/>
    </row>
    <row r="4" spans="1:6" ht="28.5">
      <c r="A4" s="38"/>
      <c r="B4" s="14" t="s">
        <v>1</v>
      </c>
      <c r="C4" s="13" t="s">
        <v>3</v>
      </c>
      <c r="D4" s="13" t="s">
        <v>6</v>
      </c>
      <c r="E4" s="13" t="s">
        <v>7</v>
      </c>
      <c r="F4" s="24" t="s">
        <v>8</v>
      </c>
    </row>
    <row r="5" spans="1:6" ht="22.15" customHeight="1">
      <c r="A5" s="28">
        <v>1</v>
      </c>
      <c r="B5" s="18">
        <v>26400</v>
      </c>
      <c r="C5" s="7">
        <f t="shared" ref="C5:C54" si="0">+ROUND(B5*0.0517*0.6,0)</f>
        <v>819</v>
      </c>
      <c r="D5" s="8">
        <f t="shared" ref="D5:D14" si="1">+C5*2</f>
        <v>1638</v>
      </c>
      <c r="E5" s="8">
        <f t="shared" ref="E5:E54" si="2">+C5*3</f>
        <v>2457</v>
      </c>
      <c r="F5" s="15">
        <f t="shared" ref="F5:F54" si="3">+C5*4</f>
        <v>3276</v>
      </c>
    </row>
    <row r="6" spans="1:6" ht="22.15" customHeight="1">
      <c r="A6" s="28">
        <f t="shared" ref="A6:A47" si="4">+A5+1</f>
        <v>2</v>
      </c>
      <c r="B6" s="18">
        <v>27600</v>
      </c>
      <c r="C6" s="7">
        <f t="shared" si="0"/>
        <v>856</v>
      </c>
      <c r="D6" s="8">
        <f t="shared" si="1"/>
        <v>1712</v>
      </c>
      <c r="E6" s="8">
        <f t="shared" si="2"/>
        <v>2568</v>
      </c>
      <c r="F6" s="15">
        <f t="shared" si="3"/>
        <v>3424</v>
      </c>
    </row>
    <row r="7" spans="1:6" ht="22.15" customHeight="1">
      <c r="A7" s="27">
        <f t="shared" si="4"/>
        <v>3</v>
      </c>
      <c r="B7" s="16">
        <v>28800</v>
      </c>
      <c r="C7" s="7">
        <f t="shared" si="0"/>
        <v>893</v>
      </c>
      <c r="D7" s="10">
        <f t="shared" si="1"/>
        <v>1786</v>
      </c>
      <c r="E7" s="10">
        <f t="shared" si="2"/>
        <v>2679</v>
      </c>
      <c r="F7" s="19">
        <f t="shared" si="3"/>
        <v>3572</v>
      </c>
    </row>
    <row r="8" spans="1:6" ht="22.15" customHeight="1">
      <c r="A8" s="28">
        <f t="shared" si="4"/>
        <v>4</v>
      </c>
      <c r="B8" s="18">
        <v>30300</v>
      </c>
      <c r="C8" s="6">
        <f t="shared" si="0"/>
        <v>940</v>
      </c>
      <c r="D8" s="8">
        <f t="shared" si="1"/>
        <v>1880</v>
      </c>
      <c r="E8" s="8">
        <f t="shared" si="2"/>
        <v>2820</v>
      </c>
      <c r="F8" s="15">
        <f t="shared" si="3"/>
        <v>3760</v>
      </c>
    </row>
    <row r="9" spans="1:6" ht="22.15" customHeight="1">
      <c r="A9" s="28">
        <f t="shared" si="4"/>
        <v>5</v>
      </c>
      <c r="B9" s="18">
        <v>31800</v>
      </c>
      <c r="C9" s="7">
        <f t="shared" si="0"/>
        <v>986</v>
      </c>
      <c r="D9" s="8">
        <f t="shared" si="1"/>
        <v>1972</v>
      </c>
      <c r="E9" s="8">
        <f t="shared" si="2"/>
        <v>2958</v>
      </c>
      <c r="F9" s="15">
        <f t="shared" si="3"/>
        <v>3944</v>
      </c>
    </row>
    <row r="10" spans="1:6" ht="22.15" customHeight="1">
      <c r="A10" s="28">
        <f t="shared" si="4"/>
        <v>6</v>
      </c>
      <c r="B10" s="18">
        <v>33300</v>
      </c>
      <c r="C10" s="7">
        <f t="shared" si="0"/>
        <v>1033</v>
      </c>
      <c r="D10" s="8">
        <f t="shared" si="1"/>
        <v>2066</v>
      </c>
      <c r="E10" s="8">
        <f t="shared" si="2"/>
        <v>3099</v>
      </c>
      <c r="F10" s="15">
        <f t="shared" si="3"/>
        <v>4132</v>
      </c>
    </row>
    <row r="11" spans="1:6" ht="22.15" customHeight="1">
      <c r="A11" s="28">
        <f t="shared" si="4"/>
        <v>7</v>
      </c>
      <c r="B11" s="18">
        <v>34800</v>
      </c>
      <c r="C11" s="7">
        <f t="shared" si="0"/>
        <v>1079</v>
      </c>
      <c r="D11" s="8">
        <f t="shared" si="1"/>
        <v>2158</v>
      </c>
      <c r="E11" s="8">
        <f t="shared" si="2"/>
        <v>3237</v>
      </c>
      <c r="F11" s="15">
        <f t="shared" si="3"/>
        <v>4316</v>
      </c>
    </row>
    <row r="12" spans="1:6" ht="22.15" customHeight="1">
      <c r="A12" s="27">
        <f t="shared" si="4"/>
        <v>8</v>
      </c>
      <c r="B12" s="16">
        <v>36300</v>
      </c>
      <c r="C12" s="9">
        <f t="shared" si="0"/>
        <v>1126</v>
      </c>
      <c r="D12" s="10">
        <f t="shared" si="1"/>
        <v>2252</v>
      </c>
      <c r="E12" s="10">
        <f t="shared" si="2"/>
        <v>3378</v>
      </c>
      <c r="F12" s="19">
        <f t="shared" si="3"/>
        <v>4504</v>
      </c>
    </row>
    <row r="13" spans="1:6" ht="22.15" customHeight="1">
      <c r="A13" s="28">
        <f t="shared" si="4"/>
        <v>9</v>
      </c>
      <c r="B13" s="18">
        <v>38200</v>
      </c>
      <c r="C13" s="7">
        <f t="shared" si="0"/>
        <v>1185</v>
      </c>
      <c r="D13" s="8">
        <f t="shared" si="1"/>
        <v>2370</v>
      </c>
      <c r="E13" s="8">
        <f t="shared" si="2"/>
        <v>3555</v>
      </c>
      <c r="F13" s="15">
        <f t="shared" si="3"/>
        <v>4740</v>
      </c>
    </row>
    <row r="14" spans="1:6" ht="22.15" customHeight="1">
      <c r="A14" s="28">
        <f t="shared" si="4"/>
        <v>10</v>
      </c>
      <c r="B14" s="18">
        <v>40100</v>
      </c>
      <c r="C14" s="7">
        <f t="shared" si="0"/>
        <v>1244</v>
      </c>
      <c r="D14" s="8">
        <f t="shared" si="1"/>
        <v>2488</v>
      </c>
      <c r="E14" s="8">
        <f t="shared" si="2"/>
        <v>3732</v>
      </c>
      <c r="F14" s="15">
        <f t="shared" si="3"/>
        <v>4976</v>
      </c>
    </row>
    <row r="15" spans="1:6" ht="22.15" customHeight="1">
      <c r="A15" s="28">
        <f t="shared" si="4"/>
        <v>11</v>
      </c>
      <c r="B15" s="18">
        <v>42000</v>
      </c>
      <c r="C15" s="7">
        <f t="shared" si="0"/>
        <v>1303</v>
      </c>
      <c r="D15" s="8">
        <f>+C15*2</f>
        <v>2606</v>
      </c>
      <c r="E15" s="8">
        <f t="shared" si="2"/>
        <v>3909</v>
      </c>
      <c r="F15" s="15">
        <f t="shared" si="3"/>
        <v>5212</v>
      </c>
    </row>
    <row r="16" spans="1:6" ht="22.15" customHeight="1">
      <c r="A16" s="28">
        <f t="shared" si="4"/>
        <v>12</v>
      </c>
      <c r="B16" s="18">
        <v>43900</v>
      </c>
      <c r="C16" s="7">
        <f t="shared" si="0"/>
        <v>1362</v>
      </c>
      <c r="D16" s="8">
        <f t="shared" ref="D16:D54" si="5">+C16*2</f>
        <v>2724</v>
      </c>
      <c r="E16" s="8">
        <f t="shared" si="2"/>
        <v>4086</v>
      </c>
      <c r="F16" s="15">
        <f t="shared" si="3"/>
        <v>5448</v>
      </c>
    </row>
    <row r="17" spans="1:6" ht="22.15" customHeight="1">
      <c r="A17" s="27">
        <f t="shared" si="4"/>
        <v>13</v>
      </c>
      <c r="B17" s="16">
        <v>45800</v>
      </c>
      <c r="C17" s="7">
        <f t="shared" si="0"/>
        <v>1421</v>
      </c>
      <c r="D17" s="10">
        <f t="shared" si="5"/>
        <v>2842</v>
      </c>
      <c r="E17" s="10">
        <f t="shared" si="2"/>
        <v>4263</v>
      </c>
      <c r="F17" s="19">
        <f t="shared" si="3"/>
        <v>5684</v>
      </c>
    </row>
    <row r="18" spans="1:6" ht="22.15" customHeight="1">
      <c r="A18" s="28">
        <f t="shared" si="4"/>
        <v>14</v>
      </c>
      <c r="B18" s="18">
        <v>48200</v>
      </c>
      <c r="C18" s="6">
        <f t="shared" si="0"/>
        <v>1495</v>
      </c>
      <c r="D18" s="8">
        <f t="shared" si="5"/>
        <v>2990</v>
      </c>
      <c r="E18" s="8">
        <f t="shared" si="2"/>
        <v>4485</v>
      </c>
      <c r="F18" s="15">
        <f t="shared" si="3"/>
        <v>5980</v>
      </c>
    </row>
    <row r="19" spans="1:6" ht="22.15" customHeight="1">
      <c r="A19" s="28">
        <f t="shared" si="4"/>
        <v>15</v>
      </c>
      <c r="B19" s="18">
        <v>50600</v>
      </c>
      <c r="C19" s="7">
        <f t="shared" si="0"/>
        <v>1570</v>
      </c>
      <c r="D19" s="8">
        <f t="shared" si="5"/>
        <v>3140</v>
      </c>
      <c r="E19" s="8">
        <f t="shared" si="2"/>
        <v>4710</v>
      </c>
      <c r="F19" s="15">
        <f t="shared" si="3"/>
        <v>6280</v>
      </c>
    </row>
    <row r="20" spans="1:6" ht="22.15" customHeight="1">
      <c r="A20" s="28">
        <f t="shared" si="4"/>
        <v>16</v>
      </c>
      <c r="B20" s="18">
        <v>53000</v>
      </c>
      <c r="C20" s="7">
        <f t="shared" si="0"/>
        <v>1644</v>
      </c>
      <c r="D20" s="8">
        <f t="shared" si="5"/>
        <v>3288</v>
      </c>
      <c r="E20" s="8">
        <f t="shared" si="2"/>
        <v>4932</v>
      </c>
      <c r="F20" s="15">
        <f t="shared" si="3"/>
        <v>6576</v>
      </c>
    </row>
    <row r="21" spans="1:6" ht="22.15" customHeight="1">
      <c r="A21" s="28">
        <f t="shared" si="4"/>
        <v>17</v>
      </c>
      <c r="B21" s="18">
        <v>55400</v>
      </c>
      <c r="C21" s="7">
        <f t="shared" si="0"/>
        <v>1719</v>
      </c>
      <c r="D21" s="8">
        <f t="shared" si="5"/>
        <v>3438</v>
      </c>
      <c r="E21" s="8">
        <f t="shared" si="2"/>
        <v>5157</v>
      </c>
      <c r="F21" s="15">
        <f t="shared" si="3"/>
        <v>6876</v>
      </c>
    </row>
    <row r="22" spans="1:6" ht="22.15" customHeight="1">
      <c r="A22" s="27">
        <f t="shared" si="4"/>
        <v>18</v>
      </c>
      <c r="B22" s="16">
        <v>57800</v>
      </c>
      <c r="C22" s="9">
        <f t="shared" si="0"/>
        <v>1793</v>
      </c>
      <c r="D22" s="10">
        <f t="shared" si="5"/>
        <v>3586</v>
      </c>
      <c r="E22" s="10">
        <f t="shared" si="2"/>
        <v>5379</v>
      </c>
      <c r="F22" s="19">
        <f t="shared" si="3"/>
        <v>7172</v>
      </c>
    </row>
    <row r="23" spans="1:6" ht="22.15" customHeight="1">
      <c r="A23" s="29">
        <f t="shared" si="4"/>
        <v>19</v>
      </c>
      <c r="B23" s="20">
        <v>60800</v>
      </c>
      <c r="C23" s="7">
        <f t="shared" si="0"/>
        <v>1886</v>
      </c>
      <c r="D23" s="8">
        <f t="shared" si="5"/>
        <v>3772</v>
      </c>
      <c r="E23" s="7">
        <f t="shared" si="2"/>
        <v>5658</v>
      </c>
      <c r="F23" s="21">
        <f t="shared" si="3"/>
        <v>7544</v>
      </c>
    </row>
    <row r="24" spans="1:6" ht="22.15" customHeight="1">
      <c r="A24" s="28">
        <f t="shared" si="4"/>
        <v>20</v>
      </c>
      <c r="B24" s="18">
        <v>63800</v>
      </c>
      <c r="C24" s="7">
        <f t="shared" si="0"/>
        <v>1979</v>
      </c>
      <c r="D24" s="8">
        <f t="shared" si="5"/>
        <v>3958</v>
      </c>
      <c r="E24" s="7">
        <f t="shared" si="2"/>
        <v>5937</v>
      </c>
      <c r="F24" s="21">
        <f t="shared" si="3"/>
        <v>7916</v>
      </c>
    </row>
    <row r="25" spans="1:6" ht="22.15" customHeight="1">
      <c r="A25" s="28">
        <f t="shared" si="4"/>
        <v>21</v>
      </c>
      <c r="B25" s="18">
        <v>66800</v>
      </c>
      <c r="C25" s="7">
        <f t="shared" si="0"/>
        <v>2072</v>
      </c>
      <c r="D25" s="8">
        <f t="shared" si="5"/>
        <v>4144</v>
      </c>
      <c r="E25" s="7">
        <f t="shared" si="2"/>
        <v>6216</v>
      </c>
      <c r="F25" s="21">
        <f t="shared" si="3"/>
        <v>8288</v>
      </c>
    </row>
    <row r="26" spans="1:6" ht="22.15" customHeight="1">
      <c r="A26" s="28">
        <f t="shared" si="4"/>
        <v>22</v>
      </c>
      <c r="B26" s="18">
        <v>69800</v>
      </c>
      <c r="C26" s="7">
        <f t="shared" si="0"/>
        <v>2165</v>
      </c>
      <c r="D26" s="8">
        <f t="shared" si="5"/>
        <v>4330</v>
      </c>
      <c r="E26" s="7">
        <f t="shared" si="2"/>
        <v>6495</v>
      </c>
      <c r="F26" s="21">
        <f t="shared" si="3"/>
        <v>8660</v>
      </c>
    </row>
    <row r="27" spans="1:6" ht="22.15" customHeight="1">
      <c r="A27" s="27">
        <f t="shared" si="4"/>
        <v>23</v>
      </c>
      <c r="B27" s="16">
        <v>72800</v>
      </c>
      <c r="C27" s="7">
        <f t="shared" si="0"/>
        <v>2258</v>
      </c>
      <c r="D27" s="10">
        <f t="shared" si="5"/>
        <v>4516</v>
      </c>
      <c r="E27" s="9">
        <f t="shared" si="2"/>
        <v>6774</v>
      </c>
      <c r="F27" s="17">
        <f t="shared" si="3"/>
        <v>9032</v>
      </c>
    </row>
    <row r="28" spans="1:6" ht="22.15" customHeight="1">
      <c r="A28" s="28">
        <f t="shared" si="4"/>
        <v>24</v>
      </c>
      <c r="B28" s="20">
        <v>76500</v>
      </c>
      <c r="C28" s="6">
        <f t="shared" si="0"/>
        <v>2373</v>
      </c>
      <c r="D28" s="8">
        <f t="shared" si="5"/>
        <v>4746</v>
      </c>
      <c r="E28" s="8">
        <f t="shared" si="2"/>
        <v>7119</v>
      </c>
      <c r="F28" s="15">
        <f t="shared" si="3"/>
        <v>9492</v>
      </c>
    </row>
    <row r="29" spans="1:6" ht="22.15" customHeight="1">
      <c r="A29" s="28">
        <f t="shared" si="4"/>
        <v>25</v>
      </c>
      <c r="B29" s="18">
        <v>80200</v>
      </c>
      <c r="C29" s="7">
        <f t="shared" si="0"/>
        <v>2488</v>
      </c>
      <c r="D29" s="8">
        <f t="shared" si="5"/>
        <v>4976</v>
      </c>
      <c r="E29" s="8">
        <f t="shared" si="2"/>
        <v>7464</v>
      </c>
      <c r="F29" s="15">
        <f t="shared" si="3"/>
        <v>9952</v>
      </c>
    </row>
    <row r="30" spans="1:6" ht="22.15" customHeight="1">
      <c r="A30" s="28">
        <f t="shared" si="4"/>
        <v>26</v>
      </c>
      <c r="B30" s="18">
        <v>83900</v>
      </c>
      <c r="C30" s="7">
        <f t="shared" si="0"/>
        <v>2603</v>
      </c>
      <c r="D30" s="8">
        <f t="shared" si="5"/>
        <v>5206</v>
      </c>
      <c r="E30" s="8">
        <f t="shared" si="2"/>
        <v>7809</v>
      </c>
      <c r="F30" s="15">
        <f t="shared" si="3"/>
        <v>10412</v>
      </c>
    </row>
    <row r="31" spans="1:6" ht="22.15" customHeight="1">
      <c r="A31" s="27">
        <f t="shared" si="4"/>
        <v>27</v>
      </c>
      <c r="B31" s="16">
        <v>87600</v>
      </c>
      <c r="C31" s="9">
        <f t="shared" si="0"/>
        <v>2717</v>
      </c>
      <c r="D31" s="10">
        <f t="shared" si="5"/>
        <v>5434</v>
      </c>
      <c r="E31" s="10">
        <f t="shared" si="2"/>
        <v>8151</v>
      </c>
      <c r="F31" s="19">
        <f t="shared" si="3"/>
        <v>10868</v>
      </c>
    </row>
    <row r="32" spans="1:6" ht="22.15" customHeight="1">
      <c r="A32" s="28">
        <f t="shared" si="4"/>
        <v>28</v>
      </c>
      <c r="B32" s="20">
        <v>92100</v>
      </c>
      <c r="C32" s="7">
        <f t="shared" si="0"/>
        <v>2857</v>
      </c>
      <c r="D32" s="8">
        <f t="shared" si="5"/>
        <v>5714</v>
      </c>
      <c r="E32" s="7">
        <f t="shared" si="2"/>
        <v>8571</v>
      </c>
      <c r="F32" s="21">
        <f t="shared" si="3"/>
        <v>11428</v>
      </c>
    </row>
    <row r="33" spans="1:6" ht="22.15" customHeight="1">
      <c r="A33" s="28">
        <f t="shared" si="4"/>
        <v>29</v>
      </c>
      <c r="B33" s="18">
        <v>96600</v>
      </c>
      <c r="C33" s="7">
        <f t="shared" si="0"/>
        <v>2997</v>
      </c>
      <c r="D33" s="8">
        <f t="shared" si="5"/>
        <v>5994</v>
      </c>
      <c r="E33" s="7">
        <f t="shared" si="2"/>
        <v>8991</v>
      </c>
      <c r="F33" s="21">
        <f t="shared" si="3"/>
        <v>11988</v>
      </c>
    </row>
    <row r="34" spans="1:6" ht="22.15" customHeight="1">
      <c r="A34" s="28">
        <f t="shared" si="4"/>
        <v>30</v>
      </c>
      <c r="B34" s="18">
        <v>101100</v>
      </c>
      <c r="C34" s="7">
        <f t="shared" si="0"/>
        <v>3136</v>
      </c>
      <c r="D34" s="8">
        <f t="shared" si="5"/>
        <v>6272</v>
      </c>
      <c r="E34" s="7">
        <f t="shared" si="2"/>
        <v>9408</v>
      </c>
      <c r="F34" s="21">
        <f t="shared" si="3"/>
        <v>12544</v>
      </c>
    </row>
    <row r="35" spans="1:6" ht="22.15" customHeight="1">
      <c r="A35" s="28">
        <f t="shared" si="4"/>
        <v>31</v>
      </c>
      <c r="B35" s="18">
        <v>105600</v>
      </c>
      <c r="C35" s="7">
        <f t="shared" si="0"/>
        <v>3276</v>
      </c>
      <c r="D35" s="8">
        <f t="shared" si="5"/>
        <v>6552</v>
      </c>
      <c r="E35" s="7">
        <f t="shared" si="2"/>
        <v>9828</v>
      </c>
      <c r="F35" s="21">
        <f t="shared" si="3"/>
        <v>13104</v>
      </c>
    </row>
    <row r="36" spans="1:6" ht="22.15" customHeight="1">
      <c r="A36" s="27">
        <f t="shared" si="4"/>
        <v>32</v>
      </c>
      <c r="B36" s="16">
        <v>110100</v>
      </c>
      <c r="C36" s="7">
        <f t="shared" si="0"/>
        <v>3415</v>
      </c>
      <c r="D36" s="10">
        <f t="shared" si="5"/>
        <v>6830</v>
      </c>
      <c r="E36" s="9">
        <f t="shared" si="2"/>
        <v>10245</v>
      </c>
      <c r="F36" s="17">
        <f t="shared" si="3"/>
        <v>13660</v>
      </c>
    </row>
    <row r="37" spans="1:6" ht="22.15" customHeight="1">
      <c r="A37" s="28">
        <f t="shared" si="4"/>
        <v>33</v>
      </c>
      <c r="B37" s="20">
        <v>115500</v>
      </c>
      <c r="C37" s="6">
        <f t="shared" si="0"/>
        <v>3583</v>
      </c>
      <c r="D37" s="8">
        <f t="shared" si="5"/>
        <v>7166</v>
      </c>
      <c r="E37" s="8">
        <f t="shared" si="2"/>
        <v>10749</v>
      </c>
      <c r="F37" s="15">
        <f t="shared" si="3"/>
        <v>14332</v>
      </c>
    </row>
    <row r="38" spans="1:6" ht="22.15" customHeight="1">
      <c r="A38" s="28">
        <f t="shared" si="4"/>
        <v>34</v>
      </c>
      <c r="B38" s="18">
        <v>120900</v>
      </c>
      <c r="C38" s="7">
        <f t="shared" si="0"/>
        <v>3750</v>
      </c>
      <c r="D38" s="8">
        <f t="shared" si="5"/>
        <v>7500</v>
      </c>
      <c r="E38" s="8">
        <f t="shared" si="2"/>
        <v>11250</v>
      </c>
      <c r="F38" s="15">
        <f t="shared" si="3"/>
        <v>15000</v>
      </c>
    </row>
    <row r="39" spans="1:6" ht="22.15" customHeight="1">
      <c r="A39" s="28">
        <f t="shared" si="4"/>
        <v>35</v>
      </c>
      <c r="B39" s="18">
        <v>126300</v>
      </c>
      <c r="C39" s="7">
        <f t="shared" si="0"/>
        <v>3918</v>
      </c>
      <c r="D39" s="8">
        <f t="shared" si="5"/>
        <v>7836</v>
      </c>
      <c r="E39" s="8">
        <f t="shared" si="2"/>
        <v>11754</v>
      </c>
      <c r="F39" s="15">
        <f t="shared" si="3"/>
        <v>15672</v>
      </c>
    </row>
    <row r="40" spans="1:6" ht="22.15" customHeight="1">
      <c r="A40" s="28">
        <f>+A39+1</f>
        <v>36</v>
      </c>
      <c r="B40" s="18">
        <v>131700</v>
      </c>
      <c r="C40" s="7">
        <f t="shared" si="0"/>
        <v>4085</v>
      </c>
      <c r="D40" s="8">
        <f t="shared" si="5"/>
        <v>8170</v>
      </c>
      <c r="E40" s="8">
        <f t="shared" si="2"/>
        <v>12255</v>
      </c>
      <c r="F40" s="15">
        <f t="shared" si="3"/>
        <v>16340</v>
      </c>
    </row>
    <row r="41" spans="1:6" ht="22.15" customHeight="1">
      <c r="A41" s="28">
        <f t="shared" si="4"/>
        <v>37</v>
      </c>
      <c r="B41" s="18">
        <v>137100</v>
      </c>
      <c r="C41" s="7">
        <f t="shared" si="0"/>
        <v>4253</v>
      </c>
      <c r="D41" s="8">
        <f t="shared" si="5"/>
        <v>8506</v>
      </c>
      <c r="E41" s="8">
        <f t="shared" si="2"/>
        <v>12759</v>
      </c>
      <c r="F41" s="15">
        <f t="shared" si="3"/>
        <v>17012</v>
      </c>
    </row>
    <row r="42" spans="1:6" ht="22.15" customHeight="1">
      <c r="A42" s="28">
        <f t="shared" si="4"/>
        <v>38</v>
      </c>
      <c r="B42" s="18">
        <v>142500</v>
      </c>
      <c r="C42" s="7">
        <f t="shared" si="0"/>
        <v>4420</v>
      </c>
      <c r="D42" s="8">
        <f t="shared" si="5"/>
        <v>8840</v>
      </c>
      <c r="E42" s="8">
        <f t="shared" si="2"/>
        <v>13260</v>
      </c>
      <c r="F42" s="15">
        <f t="shared" si="3"/>
        <v>17680</v>
      </c>
    </row>
    <row r="43" spans="1:6" ht="22.15" customHeight="1">
      <c r="A43" s="28">
        <f t="shared" si="4"/>
        <v>39</v>
      </c>
      <c r="B43" s="18">
        <v>147900</v>
      </c>
      <c r="C43" s="7">
        <f t="shared" si="0"/>
        <v>4588</v>
      </c>
      <c r="D43" s="8">
        <f t="shared" si="5"/>
        <v>9176</v>
      </c>
      <c r="E43" s="8">
        <f t="shared" si="2"/>
        <v>13764</v>
      </c>
      <c r="F43" s="15">
        <f t="shared" si="3"/>
        <v>18352</v>
      </c>
    </row>
    <row r="44" spans="1:6" ht="22.15" customHeight="1">
      <c r="A44" s="27">
        <f>+A43+1</f>
        <v>40</v>
      </c>
      <c r="B44" s="16">
        <v>150000</v>
      </c>
      <c r="C44" s="9">
        <f t="shared" si="0"/>
        <v>4653</v>
      </c>
      <c r="D44" s="10">
        <f t="shared" si="5"/>
        <v>9306</v>
      </c>
      <c r="E44" s="10">
        <f t="shared" si="2"/>
        <v>13959</v>
      </c>
      <c r="F44" s="19">
        <f t="shared" si="3"/>
        <v>18612</v>
      </c>
    </row>
    <row r="45" spans="1:6" ht="22.15" customHeight="1">
      <c r="A45" s="29">
        <f t="shared" si="4"/>
        <v>41</v>
      </c>
      <c r="B45" s="20">
        <v>156400</v>
      </c>
      <c r="C45" s="7">
        <f t="shared" si="0"/>
        <v>4852</v>
      </c>
      <c r="D45" s="8">
        <f t="shared" si="5"/>
        <v>9704</v>
      </c>
      <c r="E45" s="8">
        <f t="shared" si="2"/>
        <v>14556</v>
      </c>
      <c r="F45" s="15">
        <f t="shared" si="3"/>
        <v>19408</v>
      </c>
    </row>
    <row r="46" spans="1:6" ht="22.15" customHeight="1">
      <c r="A46" s="28">
        <f t="shared" si="4"/>
        <v>42</v>
      </c>
      <c r="B46" s="18">
        <v>162800</v>
      </c>
      <c r="C46" s="7">
        <f t="shared" si="0"/>
        <v>5050</v>
      </c>
      <c r="D46" s="8">
        <f t="shared" si="5"/>
        <v>10100</v>
      </c>
      <c r="E46" s="8">
        <f t="shared" si="2"/>
        <v>15150</v>
      </c>
      <c r="F46" s="15">
        <f t="shared" si="3"/>
        <v>20200</v>
      </c>
    </row>
    <row r="47" spans="1:6" ht="22.15" customHeight="1">
      <c r="A47" s="28">
        <f t="shared" si="4"/>
        <v>43</v>
      </c>
      <c r="B47" s="18">
        <v>169200</v>
      </c>
      <c r="C47" s="7">
        <f t="shared" si="0"/>
        <v>5249</v>
      </c>
      <c r="D47" s="8">
        <f t="shared" si="5"/>
        <v>10498</v>
      </c>
      <c r="E47" s="8">
        <f t="shared" si="2"/>
        <v>15747</v>
      </c>
      <c r="F47" s="15">
        <f t="shared" si="3"/>
        <v>20996</v>
      </c>
    </row>
    <row r="48" spans="1:6" ht="22.15" customHeight="1">
      <c r="A48" s="28">
        <f>+A47+1</f>
        <v>44</v>
      </c>
      <c r="B48" s="18">
        <v>175600</v>
      </c>
      <c r="C48" s="7">
        <f t="shared" si="0"/>
        <v>5447</v>
      </c>
      <c r="D48" s="8">
        <f t="shared" si="5"/>
        <v>10894</v>
      </c>
      <c r="E48" s="8">
        <f t="shared" si="2"/>
        <v>16341</v>
      </c>
      <c r="F48" s="15">
        <f t="shared" si="3"/>
        <v>21788</v>
      </c>
    </row>
    <row r="49" spans="1:7" ht="22.15" customHeight="1">
      <c r="A49" s="27">
        <f>+A48+1</f>
        <v>45</v>
      </c>
      <c r="B49" s="18">
        <v>182000</v>
      </c>
      <c r="C49" s="7">
        <f t="shared" si="0"/>
        <v>5646</v>
      </c>
      <c r="D49" s="8">
        <f t="shared" si="5"/>
        <v>11292</v>
      </c>
      <c r="E49" s="8">
        <f t="shared" si="2"/>
        <v>16938</v>
      </c>
      <c r="F49" s="15">
        <f t="shared" si="3"/>
        <v>22584</v>
      </c>
    </row>
    <row r="50" spans="1:7" ht="22.15" customHeight="1">
      <c r="A50" s="29">
        <f t="shared" ref="A50:A54" si="6">+A49+1</f>
        <v>46</v>
      </c>
      <c r="B50" s="20">
        <v>189500</v>
      </c>
      <c r="C50" s="6">
        <f t="shared" si="0"/>
        <v>5878</v>
      </c>
      <c r="D50" s="6">
        <f t="shared" si="5"/>
        <v>11756</v>
      </c>
      <c r="E50" s="6">
        <f t="shared" si="2"/>
        <v>17634</v>
      </c>
      <c r="F50" s="35">
        <f t="shared" si="3"/>
        <v>23512</v>
      </c>
    </row>
    <row r="51" spans="1:7" ht="22.15" customHeight="1">
      <c r="A51" s="28">
        <f t="shared" si="6"/>
        <v>47</v>
      </c>
      <c r="B51" s="18">
        <v>197000</v>
      </c>
      <c r="C51" s="7">
        <f t="shared" si="0"/>
        <v>6111</v>
      </c>
      <c r="D51" s="7">
        <f t="shared" si="5"/>
        <v>12222</v>
      </c>
      <c r="E51" s="7">
        <f t="shared" si="2"/>
        <v>18333</v>
      </c>
      <c r="F51" s="21">
        <f t="shared" si="3"/>
        <v>24444</v>
      </c>
    </row>
    <row r="52" spans="1:7" ht="22.15" customHeight="1">
      <c r="A52" s="28">
        <f t="shared" si="6"/>
        <v>48</v>
      </c>
      <c r="B52" s="18">
        <v>204500</v>
      </c>
      <c r="C52" s="7">
        <f t="shared" si="0"/>
        <v>6344</v>
      </c>
      <c r="D52" s="7">
        <f t="shared" si="5"/>
        <v>12688</v>
      </c>
      <c r="E52" s="7">
        <f t="shared" si="2"/>
        <v>19032</v>
      </c>
      <c r="F52" s="21">
        <f t="shared" si="3"/>
        <v>25376</v>
      </c>
    </row>
    <row r="53" spans="1:7" ht="22.15" customHeight="1">
      <c r="A53" s="28">
        <f t="shared" si="6"/>
        <v>49</v>
      </c>
      <c r="B53" s="18">
        <v>212000</v>
      </c>
      <c r="C53" s="7">
        <f t="shared" si="0"/>
        <v>6576</v>
      </c>
      <c r="D53" s="7">
        <f t="shared" si="5"/>
        <v>13152</v>
      </c>
      <c r="E53" s="7">
        <f t="shared" si="2"/>
        <v>19728</v>
      </c>
      <c r="F53" s="21">
        <f t="shared" si="3"/>
        <v>26304</v>
      </c>
    </row>
    <row r="54" spans="1:7" ht="22.15" customHeight="1" thickBot="1">
      <c r="A54" s="30">
        <f t="shared" si="6"/>
        <v>50</v>
      </c>
      <c r="B54" s="22">
        <v>219500</v>
      </c>
      <c r="C54" s="11">
        <f t="shared" si="0"/>
        <v>6809</v>
      </c>
      <c r="D54" s="11">
        <f t="shared" si="5"/>
        <v>13618</v>
      </c>
      <c r="E54" s="11">
        <f t="shared" si="2"/>
        <v>20427</v>
      </c>
      <c r="F54" s="36">
        <f t="shared" si="3"/>
        <v>27236</v>
      </c>
    </row>
    <row r="55" spans="1:7">
      <c r="A55" s="31" t="s">
        <v>16</v>
      </c>
      <c r="B55" s="32"/>
      <c r="C55" s="32"/>
      <c r="D55" s="32"/>
      <c r="E55" s="32"/>
      <c r="F55" s="23" t="s">
        <v>11</v>
      </c>
      <c r="G55" s="32"/>
    </row>
    <row r="56" spans="1:7">
      <c r="A56" s="32"/>
      <c r="B56" s="32"/>
      <c r="C56" s="32"/>
      <c r="D56" s="32"/>
      <c r="E56" s="32"/>
      <c r="F56" s="33"/>
      <c r="G56" s="32"/>
    </row>
    <row r="57" spans="1:7" ht="16.149999999999999" customHeight="1">
      <c r="A57" s="31" t="s">
        <v>15</v>
      </c>
      <c r="B57" s="32"/>
      <c r="C57" s="32"/>
      <c r="D57" s="32"/>
      <c r="E57" s="32"/>
      <c r="F57" s="33"/>
      <c r="G57" s="31"/>
    </row>
    <row r="58" spans="1:7" ht="16.149999999999999" customHeight="1">
      <c r="A58" s="34" t="s">
        <v>14</v>
      </c>
      <c r="B58" s="32"/>
      <c r="C58" s="32"/>
      <c r="D58" s="32"/>
      <c r="E58" s="32"/>
      <c r="F58" s="33"/>
      <c r="G58" s="31"/>
    </row>
    <row r="59" spans="1:7" s="26" customFormat="1" ht="16.149999999999999" customHeight="1">
      <c r="A59" s="31" t="s">
        <v>12</v>
      </c>
      <c r="B59" s="32"/>
      <c r="C59" s="32"/>
      <c r="D59" s="32"/>
      <c r="E59" s="32"/>
      <c r="F59" s="33"/>
      <c r="G59" s="31"/>
    </row>
    <row r="60" spans="1:7">
      <c r="A60" s="42" t="s">
        <v>13</v>
      </c>
      <c r="B60" s="43"/>
      <c r="C60" s="43"/>
      <c r="D60" s="43"/>
      <c r="E60" s="43"/>
      <c r="F60" s="43"/>
      <c r="G60" s="32"/>
    </row>
    <row r="61" spans="1:7" ht="25.5" customHeight="1">
      <c r="A61" s="44" t="s">
        <v>10</v>
      </c>
      <c r="B61" s="45"/>
      <c r="C61" s="45"/>
      <c r="D61" s="45"/>
      <c r="E61" s="45"/>
      <c r="F61" s="45"/>
      <c r="G61" s="25"/>
    </row>
    <row r="62" spans="1:7">
      <c r="A62" s="2"/>
      <c r="B62" s="2"/>
      <c r="C62" s="2"/>
      <c r="D62" s="2"/>
      <c r="E62" s="2"/>
      <c r="F62" s="2"/>
    </row>
    <row r="63" spans="1:7">
      <c r="A63" s="2"/>
      <c r="B63" s="2"/>
      <c r="C63" s="2"/>
      <c r="D63" s="2"/>
      <c r="E63" s="2"/>
      <c r="F63" s="2"/>
    </row>
    <row r="64" spans="1:7">
      <c r="A64" s="2"/>
      <c r="B64" s="2"/>
      <c r="C64" s="2"/>
      <c r="D64" s="2"/>
      <c r="E64" s="2"/>
      <c r="F64" s="2"/>
    </row>
  </sheetData>
  <mergeCells count="4">
    <mergeCell ref="A3:A4"/>
    <mergeCell ref="C3:F3"/>
    <mergeCell ref="A60:F60"/>
    <mergeCell ref="A61:F6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2022-10-31T01:09:40Z</cp:lastPrinted>
  <dcterms:created xsi:type="dcterms:W3CDTF">1999-03-12T09:17:44Z</dcterms:created>
  <dcterms:modified xsi:type="dcterms:W3CDTF">2022-10-31T01:10:11Z</dcterms:modified>
</cp:coreProperties>
</file>