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21120操作日-11212\5-b5提供資訊組\"/>
    </mc:Choice>
  </mc:AlternateContent>
  <xr:revisionPtr revIDLastSave="0" documentId="8_{12AEE496-6E77-4CDA-AD81-B4491AA92E17}" xr6:coauthVersionLast="36" xr6:coauthVersionMax="36" xr10:uidLastSave="{00000000-0000-0000-0000-000000000000}"/>
  <bookViews>
    <workbookView xWindow="0" yWindow="0" windowWidth="23040" windowHeight="8352" xr2:uid="{36197CD4-6EC2-49D3-875F-D395C8A09D9E}"/>
  </bookViews>
  <sheets>
    <sheet name="發文11212" sheetId="1" r:id="rId1"/>
  </sheets>
  <definedNames>
    <definedName name="_xlnm._FilterDatabase" localSheetId="0" hidden="1">發文11212!$A$1:$N$31</definedName>
    <definedName name="_xlnm.Print_Area" localSheetId="0">發文11212!$A$1:$K$69</definedName>
    <definedName name="_xlnm.Print_Titles" localSheetId="0">發文11212!$1:$1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1" l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<sst xmlns="http://schemas.openxmlformats.org/spreadsheetml/2006/main" count="623" uniqueCount="374">
  <si>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</si>
  <si>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</si>
  <si>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</si>
  <si>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</si>
  <si>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</si>
  <si>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</si>
  <si>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</si>
  <si>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</si>
  <si>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</si>
  <si>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</si>
  <si>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</si>
  <si>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AC61466100</t>
  </si>
  <si>
    <t>OLMECA TABLETS 5/40MG</t>
  </si>
  <si>
    <t>中化製造</t>
  </si>
  <si>
    <t>OLMESARTAN MEDOXOMIL 40 MG</t>
  </si>
  <si>
    <t>膜衣錠</t>
  </si>
  <si>
    <t xml:space="preserve"> </t>
  </si>
  <si>
    <t>--</t>
  </si>
  <si>
    <t>112/12/01</t>
  </si>
  <si>
    <t>AC61466100-16.3-1121201</t>
  </si>
  <si>
    <t>BC28469240</t>
  </si>
  <si>
    <t>BENTERO 25 (BENDAMUSTINE HYDROCHLORIDE 25MG)</t>
  </si>
  <si>
    <t>凱沛爾</t>
  </si>
  <si>
    <t>Bendamustine Hydrochloride Monohydrate 26.14 MG</t>
  </si>
  <si>
    <t>凍晶注射劑</t>
  </si>
  <si>
    <t>25 MG</t>
  </si>
  <si>
    <t>BC28469240-2057-1121201</t>
  </si>
  <si>
    <t>BC28491255</t>
  </si>
  <si>
    <t>BENTERO 100 (BENDAMUSTINE HYDROCHLORIDE 100MG)</t>
  </si>
  <si>
    <t>Bendamustine Hydrochloride Monohydrate 104.56 MG</t>
  </si>
  <si>
    <t>100 MG</t>
  </si>
  <si>
    <t>BC28491255-7599-1121201</t>
  </si>
  <si>
    <t>AC61187421</t>
  </si>
  <si>
    <t>WELLSIGHT EYE DROPS H.T.""</t>
  </si>
  <si>
    <t>豐田</t>
  </si>
  <si>
    <t>Atropine sulfate monohydrate 0.1 MG/ML</t>
  </si>
  <si>
    <t>點眼液劑</t>
  </si>
  <si>
    <t>5 ML</t>
  </si>
  <si>
    <t>AC61187421-29.9-1121201</t>
  </si>
  <si>
    <t>BC28507100</t>
  </si>
  <si>
    <t>COMIDE 50 (LACOSAMIDE TABLETS 50MG)</t>
  </si>
  <si>
    <t>LACOSAMIDE 50 MG</t>
  </si>
  <si>
    <t>BC28507100-23-1121201</t>
  </si>
  <si>
    <t>BC28506100</t>
  </si>
  <si>
    <t>COMIDE 100 (LACOSAMIDE TABLETS 100MG)</t>
  </si>
  <si>
    <t>LACOSAMIDE 100 MG</t>
  </si>
  <si>
    <t>BC28506100-41.6-1121201</t>
  </si>
  <si>
    <t>AC61449100</t>
  </si>
  <si>
    <t>FETRIN FILM COATED TABLETS 40MG</t>
  </si>
  <si>
    <t>永信</t>
  </si>
  <si>
    <t>Febuxostat 40 MG</t>
  </si>
  <si>
    <t>AC61449100-6.3-1121201</t>
  </si>
  <si>
    <t>BC28505100</t>
  </si>
  <si>
    <t>COMIDE 150 (LACOSAMIDE TABLETS 150MG)</t>
  </si>
  <si>
    <t>LACOSAMIDE 150 MG</t>
  </si>
  <si>
    <t>BC28505100-65-1121201</t>
  </si>
  <si>
    <t>BC28529100</t>
  </si>
  <si>
    <t>COMIDE 200 (LACOSAMIDE TABLETS 200 MG)</t>
  </si>
  <si>
    <t>LACOSAMIDE 200 MG</t>
  </si>
  <si>
    <t>BC28529100-76-1121201</t>
  </si>
  <si>
    <t>JC00089209</t>
  </si>
  <si>
    <t>TETANUS TOXOID ALUM PRECIPITATED KUO KWANG""</t>
  </si>
  <si>
    <t>國光</t>
  </si>
  <si>
    <t>TETANUS TOXOID 10 LF(UNITS)/ML</t>
  </si>
  <si>
    <t>注射劑</t>
  </si>
  <si>
    <t>1 ML</t>
  </si>
  <si>
    <t>112/11/12</t>
  </si>
  <si>
    <t>JC00089209-160-1121112</t>
  </si>
  <si>
    <t>AC397901G0</t>
  </si>
  <si>
    <t>BENRONE TABLETS 100MG (BENZBROMARONE) WEIDAR"(鋁箔)"</t>
  </si>
  <si>
    <t>衛達</t>
  </si>
  <si>
    <t>BENZBROMARONE 100 MG</t>
  </si>
  <si>
    <t>錠劑</t>
  </si>
  <si>
    <t>AC397901G0-2-1121201</t>
  </si>
  <si>
    <t>AC187891G0</t>
  </si>
  <si>
    <t>POSTON CAPSULES 250MG CHEN TA"(鋁箔)"</t>
  </si>
  <si>
    <t>成大藥品</t>
  </si>
  <si>
    <t>MEFENAMIC ACID 250 MG</t>
  </si>
  <si>
    <t>膠囊劑</t>
  </si>
  <si>
    <t>AC187891G0-2-1121201</t>
  </si>
  <si>
    <t>AC424151G0</t>
  </si>
  <si>
    <t>CHITUNFEN TABLETS 100MG C.A." (BENZBROMARONE)(鋁箔)"</t>
  </si>
  <si>
    <t>長安化學</t>
  </si>
  <si>
    <t>AC424151G0-2-1121201</t>
  </si>
  <si>
    <t>AC252021G0</t>
  </si>
  <si>
    <t>FELCAM CAPSULES 10MG (PIROXICAM)(鋁箔)</t>
  </si>
  <si>
    <t>皇佳</t>
  </si>
  <si>
    <t>PIROXICAM 10 MG</t>
  </si>
  <si>
    <t>AC252021G0-2-1121201</t>
  </si>
  <si>
    <t>BC28160100</t>
  </si>
  <si>
    <t>BRUKINSA Capsules 80mg</t>
  </si>
  <si>
    <t>百濟神州</t>
  </si>
  <si>
    <t>ZANUBRUTINIB 80 MG</t>
  </si>
  <si>
    <t>80 MG</t>
  </si>
  <si>
    <t>BC28160100-1359-1121201</t>
  </si>
  <si>
    <t>AC61165100</t>
  </si>
  <si>
    <t>TONVASCA CAPSULES 2/10 MG</t>
  </si>
  <si>
    <t>友霖生技</t>
  </si>
  <si>
    <t>PITAVASTATIN CALCIUM 2 MG</t>
  </si>
  <si>
    <t>AC61165100-22.5-1121201</t>
  </si>
  <si>
    <t>AC57831221</t>
  </si>
  <si>
    <t>Torsix injection 10mg/ml</t>
  </si>
  <si>
    <t>TORSEMIDE 10 MG/ML</t>
  </si>
  <si>
    <t>注射液</t>
  </si>
  <si>
    <t>AC57831221-67-1121201</t>
  </si>
  <si>
    <t>AC57831212</t>
  </si>
  <si>
    <t>2 ML</t>
  </si>
  <si>
    <t>AC57831212-30-1121201</t>
  </si>
  <si>
    <t>X000284110</t>
  </si>
  <si>
    <t>AXCEL CEFACLOR-125 SUSPENSION</t>
  </si>
  <si>
    <t>韋淳貿易</t>
  </si>
  <si>
    <t>CEFACLOR 25 MG/ML</t>
  </si>
  <si>
    <t>懸液用顆粒劑</t>
  </si>
  <si>
    <t>1.5 GM</t>
  </si>
  <si>
    <t>X000284110-102-1121201</t>
  </si>
  <si>
    <t>X000283238</t>
  </si>
  <si>
    <t>POTASSIUM PHOSPHATE INJECTION</t>
  </si>
  <si>
    <t>優良</t>
  </si>
  <si>
    <t>POTASSIUM PHOSPHATE MONOBASIC(=POTASSIUM BIPHOSPHATE) 224 MG/ML</t>
  </si>
  <si>
    <t>20 ML</t>
  </si>
  <si>
    <t>X000283238-125-1121201</t>
  </si>
  <si>
    <t>KC010762DA</t>
  </si>
  <si>
    <t>LUMICEF Subcutaneous Injection 210mg Syringe</t>
  </si>
  <si>
    <t>台灣協和麒麟</t>
  </si>
  <si>
    <t>brodalumab 210 MG</t>
  </si>
  <si>
    <t>注射液劑</t>
  </si>
  <si>
    <t>210 MG</t>
  </si>
  <si>
    <t>KC010762DA-13171-1121201</t>
  </si>
  <si>
    <t>BC28329221</t>
  </si>
  <si>
    <t>LIDOCAINE HCL INJ. 2% HERNGSHAN""</t>
  </si>
  <si>
    <t>橫山</t>
  </si>
  <si>
    <t>LIDOCAINE HCL MONOHYDRATE 21.33 MG/ML</t>
  </si>
  <si>
    <t>BC28329221-50-1121201</t>
  </si>
  <si>
    <t>BC28481238</t>
  </si>
  <si>
    <t>PEMETREXED SANDOZ 25MG/ML CONCENTRATE FOR SOLUTION FOR INFUSION</t>
  </si>
  <si>
    <t>台灣諾華</t>
  </si>
  <si>
    <t>PEMETREXED DISODIUM 2.5 HYDRATE 25 MG/ML</t>
  </si>
  <si>
    <t>BC28481238-25908-1121201</t>
  </si>
  <si>
    <t>AC61467209</t>
  </si>
  <si>
    <t>FLOGALCIN POWDER FOR INJECTION</t>
  </si>
  <si>
    <t>瑞士</t>
  </si>
  <si>
    <t>FLOMOXEF(SODIUM) 1 GM</t>
  </si>
  <si>
    <t>乾粉注射劑</t>
  </si>
  <si>
    <t>1 GM</t>
  </si>
  <si>
    <t>AC61467209-269-1121201</t>
  </si>
  <si>
    <t>AC61480209</t>
  </si>
  <si>
    <t>FOREXEF POWDER FOR I.V. INJECTION 1G TBC""</t>
  </si>
  <si>
    <t>信東生技</t>
  </si>
  <si>
    <t>AC61480209-269-1121201</t>
  </si>
  <si>
    <t>AC21633338</t>
  </si>
  <si>
    <t>ANCO CREAM (SILVER SULFADIAZINE) ROYAL""</t>
  </si>
  <si>
    <t>SULFADIAZINE SILVER 10 MG/GM</t>
  </si>
  <si>
    <t>乳膏劑</t>
  </si>
  <si>
    <t>20 GM</t>
  </si>
  <si>
    <t>AC21633338-31.7-1121201</t>
  </si>
  <si>
    <t>AC21633377</t>
  </si>
  <si>
    <t>軟膏劑</t>
  </si>
  <si>
    <t>500 GM</t>
  </si>
  <si>
    <t>AC21633377-325-1121201</t>
  </si>
  <si>
    <t>AC61437209</t>
  </si>
  <si>
    <t>OCTREO-T INJECTION 0.1MG/ML</t>
  </si>
  <si>
    <t>霖揚</t>
  </si>
  <si>
    <t>OCTREOTIDE ACETATE 0.1 MG/ML</t>
  </si>
  <si>
    <t>AC61437209-383-1121201</t>
  </si>
  <si>
    <t>AC41681329</t>
  </si>
  <si>
    <t>BICOS CREAM</t>
  </si>
  <si>
    <t>BIFONAZOLE 10 MG/GM</t>
  </si>
  <si>
    <t>10 GM</t>
  </si>
  <si>
    <t>AC41681329-40.6-1121201</t>
  </si>
  <si>
    <t>AC21633348</t>
  </si>
  <si>
    <t>50 GM</t>
  </si>
  <si>
    <t>AC21633348-43.7-1121201</t>
  </si>
  <si>
    <t>BC28481219</t>
  </si>
  <si>
    <t>4 ML</t>
  </si>
  <si>
    <t>BC28481219-5539-1121201</t>
  </si>
  <si>
    <t>AC46275143</t>
  </si>
  <si>
    <t>LALLERGY SYRUP ROYAL""</t>
  </si>
  <si>
    <t>LORATADINE 1 MG/ML</t>
  </si>
  <si>
    <t>糖漿劑</t>
  </si>
  <si>
    <t>30 ML</t>
  </si>
  <si>
    <t>AC46275143-25-1121201</t>
  </si>
  <si>
    <t>AC61475421</t>
  </si>
  <si>
    <t>COBRIMONIN OPHTHALMIC SOLUTION</t>
  </si>
  <si>
    <t>溫士頓</t>
  </si>
  <si>
    <t>TIMOLOL MALEATE 6.8 MG/ML</t>
  </si>
  <si>
    <t>AC61475421-365-1121201</t>
  </si>
  <si>
    <t>AC61485143</t>
  </si>
  <si>
    <t>RIPER ORAL SOLUTION 1MG/ML</t>
  </si>
  <si>
    <t>RISPERIDONE 1 MG/ML</t>
  </si>
  <si>
    <t>內服液劑</t>
  </si>
  <si>
    <t>AC61485143-493-1121201</t>
  </si>
  <si>
    <t>AC46275155</t>
  </si>
  <si>
    <t>100 ML</t>
  </si>
  <si>
    <t>AC46275155-72-1121201</t>
  </si>
  <si>
    <t>AC20114100</t>
  </si>
  <si>
    <t>TAMINZOL TABLETS (MEBENDAZOLE) ROYAL""</t>
  </si>
  <si>
    <t>MEBENDAZOLE 100 MG</t>
  </si>
  <si>
    <t>AC20114100-1.5-1121201</t>
  </si>
  <si>
    <t>AC21310100</t>
  </si>
  <si>
    <t>MYOPAL TABLETS (CHLORMEZANONE) ROYAL""</t>
  </si>
  <si>
    <t>CHLORMEZANONE 100 MG</t>
  </si>
  <si>
    <t>AC21310100-1.5-1121201</t>
  </si>
  <si>
    <t>AC43934100</t>
  </si>
  <si>
    <t>RELAX TABLETS 200MG ROYAL"                                                                              "</t>
  </si>
  <si>
    <t>MEPHENOXALONE 200 MG</t>
  </si>
  <si>
    <t>AC43934100-1.5-1121201</t>
  </si>
  <si>
    <t>BC28502100</t>
  </si>
  <si>
    <t>EZTA-SM 10+20 (EZETIMIBE AND SIMVASTATIN TABLETS 10MG/20MG)</t>
  </si>
  <si>
    <t>毅有生技</t>
  </si>
  <si>
    <t>EZETIMIBE 10 MG</t>
  </si>
  <si>
    <t>BC28502100-10.3-1121201</t>
  </si>
  <si>
    <t>BC28504100</t>
  </si>
  <si>
    <t>LETRAM 500 (LEVETIRACETAM F.C. TABLETS 500MG)</t>
  </si>
  <si>
    <t>LEVETIRACETAM 500 MG</t>
  </si>
  <si>
    <t>BC28504100-21.3-1121201</t>
  </si>
  <si>
    <t>BC28495500</t>
  </si>
  <si>
    <t>ASACOL 1G SUPPOSITORIES</t>
  </si>
  <si>
    <t>科懋生物科技</t>
  </si>
  <si>
    <t>MESALAZINE （＝AMINOSALICYLIC ACID META-) 1 GM</t>
  </si>
  <si>
    <t>栓劑</t>
  </si>
  <si>
    <t>BC28495500-32.8-1121201</t>
  </si>
  <si>
    <t>AC61476100</t>
  </si>
  <si>
    <t>ACAROSE TABLETS 100MG</t>
  </si>
  <si>
    <t>生達二廠</t>
  </si>
  <si>
    <t>ACARBOSE 100 MG</t>
  </si>
  <si>
    <t>AC61476100-4.32-1121201</t>
  </si>
  <si>
    <t>BC28449100</t>
  </si>
  <si>
    <t>ALZER 5 DONEPEZIL HYDROCHLORIDE TABLETS USP 5MG</t>
  </si>
  <si>
    <t>DONEPEZIL HCL 5 MG</t>
  </si>
  <si>
    <t>BC28449100-50-1121201</t>
  </si>
  <si>
    <t>VC00058100</t>
  </si>
  <si>
    <t>MAVENCLAD TABLETS 10MG</t>
  </si>
  <si>
    <t>臺灣默克</t>
  </si>
  <si>
    <t>CLADRIBINE 10 MG</t>
  </si>
  <si>
    <t>72424</t>
  </si>
  <si>
    <t>113/01/01</t>
  </si>
  <si>
    <t>VC00058100-65181-1130101</t>
  </si>
  <si>
    <t>BC27746155</t>
  </si>
  <si>
    <t>VITRAKVI 20mg/ml oral solution</t>
  </si>
  <si>
    <t>台灣拜耳</t>
  </si>
  <si>
    <t>LAROTRECTINIB 20 MG/ML</t>
  </si>
  <si>
    <t>口服液劑</t>
  </si>
  <si>
    <t>81440</t>
  </si>
  <si>
    <t>BC27746155-53597-1121201</t>
  </si>
  <si>
    <t>BC27747100</t>
  </si>
  <si>
    <t>VITRAKVI 25mg capsule</t>
  </si>
  <si>
    <t>LAROTRECTINIB 25 MG</t>
  </si>
  <si>
    <t>1131</t>
  </si>
  <si>
    <t>BC27747100-669-1121201</t>
  </si>
  <si>
    <t>BC27748100</t>
  </si>
  <si>
    <t>VITRAKVI 100mg capsule</t>
  </si>
  <si>
    <t>LAROTRECTINIB 100 MG</t>
  </si>
  <si>
    <t>4072</t>
  </si>
  <si>
    <t>BC27748100-2679-1121201</t>
  </si>
  <si>
    <t>KC01025219</t>
  </si>
  <si>
    <t>KEYTRUDA INJECTION</t>
  </si>
  <si>
    <t>美商默沙東</t>
  </si>
  <si>
    <t>Pembrolizumab 25 MG/ML</t>
  </si>
  <si>
    <t>55769</t>
  </si>
  <si>
    <t>KC01025219-49334-1121201</t>
  </si>
  <si>
    <t>KC01040296</t>
  </si>
  <si>
    <t>BLINCYTO for Injection</t>
  </si>
  <si>
    <t>安進</t>
  </si>
  <si>
    <t>blinatumomab 35 MCG</t>
  </si>
  <si>
    <t>35 MCG</t>
  </si>
  <si>
    <t>60412</t>
  </si>
  <si>
    <t>KC01040296-56984-1121201</t>
  </si>
  <si>
    <t>X000213248</t>
  </si>
  <si>
    <t>ALKERAN INJECTION MELPHALAN 50MG</t>
  </si>
  <si>
    <t>安沛</t>
  </si>
  <si>
    <t>MELPHALAN 50 MG</t>
  </si>
  <si>
    <t>凍晶乾燥注射劑</t>
  </si>
  <si>
    <t>50 MG</t>
  </si>
  <si>
    <t>1550</t>
  </si>
  <si>
    <t>113/04/01</t>
  </si>
  <si>
    <t>X000213248-0-1130401</t>
  </si>
  <si>
    <t>X000243100</t>
  </si>
  <si>
    <t>MODAVIGIL MODAFINIL 100MG</t>
  </si>
  <si>
    <t>哈佛生技</t>
  </si>
  <si>
    <t>MODAFINIL 100 MG</t>
  </si>
  <si>
    <t>92</t>
  </si>
  <si>
    <t>114/01/01</t>
  </si>
  <si>
    <t>X000243100-0-1140101</t>
  </si>
  <si>
    <t>B008644100</t>
  </si>
  <si>
    <t>LAC-B GRANULAR POWDER</t>
  </si>
  <si>
    <t>宜泰</t>
  </si>
  <si>
    <t>BIFIDOBACTERIUM 10 MG/GM</t>
  </si>
  <si>
    <t>內服顆粒劑</t>
  </si>
  <si>
    <t>2.58</t>
  </si>
  <si>
    <t>B008644100-0-1130101</t>
  </si>
  <si>
    <t>X000230221</t>
  </si>
  <si>
    <t>CISATRACURIUM-HAMELN 2MG/ML SOLUTION FOR INJECTION</t>
  </si>
  <si>
    <t>CISATRACURIUM BESYLATE 2 MG/ML</t>
  </si>
  <si>
    <t>73</t>
  </si>
  <si>
    <t>114/04/01</t>
  </si>
  <si>
    <t>X000230221-0-1140401</t>
  </si>
  <si>
    <t>125</t>
  </si>
  <si>
    <t>113/12/01</t>
  </si>
  <si>
    <t>X000283238-0-1131201</t>
  </si>
  <si>
    <t>A041681329</t>
  </si>
  <si>
    <t>BICOS CREAM 10MG/GM ROYAL"(BIFONAZOLE)"</t>
  </si>
  <si>
    <t>33.4</t>
  </si>
  <si>
    <t>A041681329-0-1130101</t>
  </si>
  <si>
    <t>J000089209</t>
  </si>
  <si>
    <t>66</t>
  </si>
  <si>
    <t>J000089209-0-1130101</t>
  </si>
  <si>
    <t>AC48222145</t>
  </si>
  <si>
    <t>Obucort Swinghaler</t>
  </si>
  <si>
    <t>臺灣大塚製藥股份有限公司</t>
  </si>
  <si>
    <t>BUDESONIDE 200 MCG/DOSE</t>
  </si>
  <si>
    <t>粉狀吸入劑</t>
  </si>
  <si>
    <t>200 DOSE</t>
  </si>
  <si>
    <t>342</t>
  </si>
  <si>
    <t>AC48222145-0-1130101</t>
  </si>
  <si>
    <t>A058000221</t>
  </si>
  <si>
    <t>VENAN-CALCIUM B6 INJECTION</t>
  </si>
  <si>
    <t>永豐化學工業股份有限公司</t>
  </si>
  <si>
    <t>DIPHENHYDRAMINE HCL 4 MG/ML</t>
  </si>
  <si>
    <t>3.5</t>
  </si>
  <si>
    <t>A058000221-0-1130101</t>
  </si>
  <si>
    <t>A057999209</t>
  </si>
  <si>
    <t>VENAN INJECTGION</t>
  </si>
  <si>
    <t>DIPHENHYDRAMINE HCL 30 MG/ML</t>
  </si>
  <si>
    <t>1.54</t>
  </si>
  <si>
    <t>A057999209-0-1130101</t>
  </si>
  <si>
    <t>BC21927100</t>
  </si>
  <si>
    <t>RIFINAH 300 S. C. TABLETS</t>
  </si>
  <si>
    <t>賽諾菲股份有限公司</t>
  </si>
  <si>
    <t>RIFAMPIN (= RIFAMPICIN) (=RIMACTAN) 300 MG</t>
  </si>
  <si>
    <t>糖衣錠</t>
  </si>
  <si>
    <t>13.5</t>
  </si>
  <si>
    <t>BC21927100-0-1130101</t>
  </si>
  <si>
    <t>A015988229</t>
  </si>
  <si>
    <t>LINCOMYCIN HYDROCHLORIDE INJECTION "Y.F."</t>
  </si>
  <si>
    <t>LINCOMYCIN (HCL) 300 MG/ML</t>
  </si>
  <si>
    <t>10 ML</t>
  </si>
  <si>
    <t>24.2</t>
  </si>
  <si>
    <t>A015988229-0-1130101</t>
  </si>
  <si>
    <t>A058010212</t>
  </si>
  <si>
    <t>METALIN-C INJECTION</t>
  </si>
  <si>
    <t>THIAMINE HCL (=THIAMINE CHLORIDE HYDROCHLORIDE) 10 MG/ML</t>
  </si>
  <si>
    <t>1.44</t>
  </si>
  <si>
    <t>A058010212-0-1130101</t>
  </si>
  <si>
    <t>AC42507100</t>
  </si>
  <si>
    <t>TIPROFEN TABLETS 200MG</t>
  </si>
  <si>
    <t>溫士頓醫藥股份有限公司</t>
  </si>
  <si>
    <t>TIAPROFENIC ACID 200 MG</t>
  </si>
  <si>
    <t>2.89</t>
  </si>
  <si>
    <t>AC42507100-0-1130101</t>
  </si>
  <si>
    <t>BC21928100</t>
  </si>
  <si>
    <t>RIFINAH 150 S.C. TABLETS</t>
  </si>
  <si>
    <t>RIFAMPIN (= RIFAMPICIN) (=RIMACTAN) 150 MG</t>
  </si>
  <si>
    <t>7.5</t>
  </si>
  <si>
    <t>BC21928100-0-1130101</t>
  </si>
  <si>
    <t>KC00596266</t>
  </si>
  <si>
    <t>HUMALOG MIX 50  100IU/ML ( 3ML)</t>
  </si>
  <si>
    <t>臺灣禮來股份有限公司</t>
  </si>
  <si>
    <t>INSULIN LISPRO 100 IU/ML</t>
  </si>
  <si>
    <t>300 IU</t>
  </si>
  <si>
    <t>227</t>
  </si>
  <si>
    <t>KC00596266-0-1130101</t>
  </si>
  <si>
    <t>KC00795266</t>
  </si>
  <si>
    <t>HUMALOG U-100</t>
  </si>
  <si>
    <t>KC00795266-0-1130101</t>
  </si>
  <si>
    <t>AC05812100</t>
  </si>
  <si>
    <t>HOMOCLOMIN TABLETS</t>
  </si>
  <si>
    <t>衛采製藥股份有限公司</t>
  </si>
  <si>
    <t>HOMOCHLORCYCLIZINE 2HCL(=HOMOCLOMIN) 10 MG</t>
  </si>
  <si>
    <t>1.5</t>
  </si>
  <si>
    <t>AC05812100-0-1130101</t>
  </si>
  <si>
    <t>AC058121G0</t>
  </si>
  <si>
    <t>HOMOCLOMIN TABLETS(鋁箔/膠箔)</t>
  </si>
  <si>
    <t>2</t>
  </si>
  <si>
    <t>AC058121G0-0-1130101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</si>
</sst>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9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微軟正黑體"/>
      <family val="2"/>
      <charset val="136"/>
    </font>
    <font>
      <sz val="12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20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0" fontId="8" fillId="0" borderId="0" xfId="0" applyFont="1"/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Fill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</cellXfs>
  <cellStyles count="3">
    <cellStyle name="一般" xfId="0" builtinId="0"/>
    <cellStyle name="一般 2" xfId="2" xr:uid="{F0265AC5-352E-477F-A626-4774C4F7226B}"/>
    <cellStyle name="千分位" xfId="1" builtin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5ED0E-BDC1-437E-AF78-E96E70FD0584}">
  <sheetPr>
    <pageSetUpPr fitToPage="1"/>
  </sheetPr>
  <dimension ref="A1:V69"/>
  <sheetViews>
    <sheetView tabSelected="1" showWhiteSpace="0" view="pageBreakPreview" zoomScale="70" zoomScaleNormal="80" zoomScaleSheetLayoutView="70" zoomScalePageLayoutView="70" workbookViewId="0">
      <pane ySplit="1" topLeftCell="A62" activePane="bottomLeft" state="frozen"/>
      <selection pane="bottomLeft" activeCell="M2" sqref="M2"/>
    </sheetView>
  </sheetViews>
  <sheetFormatPr defaultColWidth="10.88671875" defaultRowHeight="16.2" x14ac:dyDescent="0.3"/>
  <cols>
    <col min="1" max="1" width="4.88671875" style="7" customWidth="1"/>
    <col min="2" max="2" width="12.33203125" style="15" customWidth="1"/>
    <col min="3" max="3" width="12.88671875" style="16" customWidth="1"/>
    <col min="4" max="4" width="19.109375" style="17" customWidth="1"/>
    <col min="5" max="5" width="8.6640625" style="17" customWidth="1"/>
    <col min="6" max="6" width="18.77734375" style="17" customWidth="1"/>
    <col min="7" max="7" width="11" style="6" customWidth="1"/>
    <col min="8" max="8" width="9" style="6" customWidth="1"/>
    <col min="9" max="10" width="9.44140625" style="18" customWidth="1"/>
    <col min="11" max="11" width="7.33203125" style="6" customWidth="1"/>
    <col min="12" max="12" width="21" style="19" customWidth="1"/>
    <col min="13" max="13" width="28" style="19" customWidth="1"/>
    <col min="14" max="15" width="12.21875" style="19" bestFit="1" customWidth="1"/>
    <col min="16" max="16" width="14.109375" style="6" bestFit="1" customWidth="1"/>
    <col min="17" max="17" width="13.109375" style="6" customWidth="1"/>
    <col min="18" max="18" width="12.21875" style="6" bestFit="1" customWidth="1"/>
    <col min="19" max="19" width="14.1093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5"/>
      <c r="M1" s="5"/>
      <c r="N1" s="5"/>
      <c r="O1"/>
      <c r="P1"/>
      <c r="Q1"/>
      <c r="R1"/>
      <c r="T1"/>
      <c r="U1"/>
      <c r="V1"/>
    </row>
    <row r="2" spans="1:22" ht="31.8" thickTop="1" x14ac:dyDescent="0.3">
      <c r="A2" s="7">
        <v>1</v>
      </c>
      <c r="B2" s="8">
        <v>1120058085</v>
      </c>
      <c r="C2" s="9" t="s">
        <v>11</v>
      </c>
      <c r="D2" s="10" t="s">
        <v>12</v>
      </c>
      <c r="E2" s="10" t="s">
        <v>13</v>
      </c>
      <c r="F2" s="10" t="s">
        <v>14</v>
      </c>
      <c r="G2" s="10" t="s">
        <v>15</v>
      </c>
      <c r="H2" s="10" t="s">
        <v>16</v>
      </c>
      <c r="I2" s="11" t="s">
        <v>17</v>
      </c>
      <c r="J2" s="11">
        <v>16.3</v>
      </c>
      <c r="K2" s="12" t="s">
        <v>18</v>
      </c>
      <c r="L2" s="13" t="str">
        <f t="shared" ref="L2:L65" si="0">C2&amp;"-"&amp;J2&amp;"-"&amp;K2</f>
        <v>AC61466100-16.3-112/12/01</v>
      </c>
      <c r="M2" s="14" t="s">
        <v>19</v>
      </c>
      <c r="N2" s="14"/>
      <c r="O2"/>
      <c r="P2"/>
      <c r="Q2"/>
      <c r="R2"/>
      <c r="T2"/>
    </row>
    <row r="3" spans="1:22" ht="52.8" x14ac:dyDescent="0.3">
      <c r="A3" s="7">
        <v>2</v>
      </c>
      <c r="B3" s="8">
        <v>1120059329</v>
      </c>
      <c r="C3" s="9" t="s">
        <v>20</v>
      </c>
      <c r="D3" s="10" t="s">
        <v>21</v>
      </c>
      <c r="E3" s="10" t="s">
        <v>22</v>
      </c>
      <c r="F3" s="10" t="s">
        <v>23</v>
      </c>
      <c r="G3" s="10" t="s">
        <v>24</v>
      </c>
      <c r="H3" s="10" t="s">
        <v>25</v>
      </c>
      <c r="I3" s="11" t="s">
        <v>17</v>
      </c>
      <c r="J3" s="11">
        <v>2057</v>
      </c>
      <c r="K3" s="12" t="s">
        <v>18</v>
      </c>
      <c r="L3" s="13" t="str">
        <f t="shared" si="0"/>
        <v>BC28469240-2057-112/12/01</v>
      </c>
      <c r="M3" s="14" t="s">
        <v>26</v>
      </c>
      <c r="N3" s="14"/>
      <c r="O3"/>
      <c r="P3"/>
      <c r="Q3"/>
      <c r="R3"/>
      <c r="T3"/>
    </row>
    <row r="4" spans="1:22" ht="52.8" x14ac:dyDescent="0.3">
      <c r="A4" s="7">
        <v>3</v>
      </c>
      <c r="B4" s="8">
        <v>1120059329</v>
      </c>
      <c r="C4" s="9" t="s">
        <v>27</v>
      </c>
      <c r="D4" s="10" t="s">
        <v>28</v>
      </c>
      <c r="E4" s="10" t="s">
        <v>22</v>
      </c>
      <c r="F4" s="10" t="s">
        <v>29</v>
      </c>
      <c r="G4" s="10" t="s">
        <v>24</v>
      </c>
      <c r="H4" s="10" t="s">
        <v>30</v>
      </c>
      <c r="I4" s="11" t="s">
        <v>17</v>
      </c>
      <c r="J4" s="11">
        <v>7599</v>
      </c>
      <c r="K4" s="12" t="s">
        <v>18</v>
      </c>
      <c r="L4" s="13" t="str">
        <f t="shared" si="0"/>
        <v>BC28491255-7599-112/12/01</v>
      </c>
      <c r="M4" s="14" t="s">
        <v>31</v>
      </c>
      <c r="N4" s="14"/>
      <c r="O4"/>
      <c r="P4"/>
      <c r="Q4"/>
      <c r="R4"/>
      <c r="T4"/>
    </row>
    <row r="5" spans="1:22" ht="39.6" x14ac:dyDescent="0.3">
      <c r="A5" s="7">
        <v>4</v>
      </c>
      <c r="B5" s="8">
        <v>1120058006</v>
      </c>
      <c r="C5" s="9" t="s">
        <v>32</v>
      </c>
      <c r="D5" s="10" t="s">
        <v>33</v>
      </c>
      <c r="E5" s="10" t="s">
        <v>34</v>
      </c>
      <c r="F5" s="10" t="s">
        <v>35</v>
      </c>
      <c r="G5" s="10" t="s">
        <v>36</v>
      </c>
      <c r="H5" s="10" t="s">
        <v>37</v>
      </c>
      <c r="I5" s="11" t="s">
        <v>17</v>
      </c>
      <c r="J5" s="11">
        <v>29.9</v>
      </c>
      <c r="K5" s="12" t="s">
        <v>18</v>
      </c>
      <c r="L5" s="13" t="str">
        <f t="shared" si="0"/>
        <v>AC61187421-29.9-112/12/01</v>
      </c>
      <c r="M5" s="14" t="s">
        <v>38</v>
      </c>
      <c r="N5" s="14"/>
      <c r="O5"/>
      <c r="P5"/>
      <c r="Q5"/>
      <c r="R5"/>
      <c r="T5"/>
    </row>
    <row r="6" spans="1:22" ht="39.6" x14ac:dyDescent="0.3">
      <c r="A6" s="7">
        <v>5</v>
      </c>
      <c r="B6" s="8">
        <v>1120060030</v>
      </c>
      <c r="C6" s="9" t="s">
        <v>39</v>
      </c>
      <c r="D6" s="10" t="s">
        <v>40</v>
      </c>
      <c r="E6" s="10" t="s">
        <v>22</v>
      </c>
      <c r="F6" s="10" t="s">
        <v>41</v>
      </c>
      <c r="G6" s="10" t="s">
        <v>15</v>
      </c>
      <c r="H6" s="10" t="s">
        <v>16</v>
      </c>
      <c r="I6" s="11" t="s">
        <v>17</v>
      </c>
      <c r="J6" s="11">
        <v>23</v>
      </c>
      <c r="K6" s="12" t="s">
        <v>18</v>
      </c>
      <c r="L6" s="13" t="str">
        <f t="shared" si="0"/>
        <v>BC28507100-23-112/12/01</v>
      </c>
      <c r="M6" s="14" t="s">
        <v>42</v>
      </c>
      <c r="N6" s="14"/>
      <c r="O6"/>
      <c r="P6"/>
      <c r="Q6"/>
      <c r="R6"/>
      <c r="T6"/>
    </row>
    <row r="7" spans="1:22" ht="39.6" x14ac:dyDescent="0.3">
      <c r="A7" s="7">
        <v>6</v>
      </c>
      <c r="B7" s="8">
        <v>1120060030</v>
      </c>
      <c r="C7" s="9" t="s">
        <v>43</v>
      </c>
      <c r="D7" s="10" t="s">
        <v>44</v>
      </c>
      <c r="E7" s="10" t="s">
        <v>22</v>
      </c>
      <c r="F7" s="10" t="s">
        <v>45</v>
      </c>
      <c r="G7" s="10" t="s">
        <v>15</v>
      </c>
      <c r="H7" s="10" t="s">
        <v>16</v>
      </c>
      <c r="I7" s="11" t="s">
        <v>17</v>
      </c>
      <c r="J7" s="11">
        <v>41.6</v>
      </c>
      <c r="K7" s="12" t="s">
        <v>18</v>
      </c>
      <c r="L7" s="13" t="str">
        <f t="shared" si="0"/>
        <v>BC28506100-41.6-112/12/01</v>
      </c>
      <c r="M7" s="14" t="s">
        <v>46</v>
      </c>
      <c r="N7" s="14"/>
      <c r="O7"/>
      <c r="P7"/>
      <c r="Q7"/>
      <c r="R7"/>
      <c r="T7"/>
    </row>
    <row r="8" spans="1:22" ht="39.6" x14ac:dyDescent="0.3">
      <c r="A8" s="7">
        <v>7</v>
      </c>
      <c r="B8" s="8">
        <v>1120058137</v>
      </c>
      <c r="C8" s="9" t="s">
        <v>47</v>
      </c>
      <c r="D8" s="10" t="s">
        <v>48</v>
      </c>
      <c r="E8" s="10" t="s">
        <v>49</v>
      </c>
      <c r="F8" s="10" t="s">
        <v>50</v>
      </c>
      <c r="G8" s="10" t="s">
        <v>15</v>
      </c>
      <c r="H8" s="10" t="s">
        <v>16</v>
      </c>
      <c r="I8" s="11" t="s">
        <v>17</v>
      </c>
      <c r="J8" s="11">
        <v>6.3</v>
      </c>
      <c r="K8" s="12" t="s">
        <v>18</v>
      </c>
      <c r="L8" s="13" t="str">
        <f t="shared" si="0"/>
        <v>AC61449100-6.3-112/12/01</v>
      </c>
      <c r="M8" s="14" t="s">
        <v>51</v>
      </c>
      <c r="N8" s="14"/>
      <c r="O8"/>
      <c r="P8"/>
      <c r="Q8"/>
      <c r="R8"/>
      <c r="T8"/>
    </row>
    <row r="9" spans="1:22" ht="39.6" x14ac:dyDescent="0.3">
      <c r="A9" s="7">
        <v>8</v>
      </c>
      <c r="B9" s="8">
        <v>1120060030</v>
      </c>
      <c r="C9" s="9" t="s">
        <v>52</v>
      </c>
      <c r="D9" s="10" t="s">
        <v>53</v>
      </c>
      <c r="E9" s="10" t="s">
        <v>22</v>
      </c>
      <c r="F9" s="10" t="s">
        <v>54</v>
      </c>
      <c r="G9" s="10" t="s">
        <v>15</v>
      </c>
      <c r="H9" s="10" t="s">
        <v>16</v>
      </c>
      <c r="I9" s="11" t="s">
        <v>17</v>
      </c>
      <c r="J9" s="11">
        <v>65</v>
      </c>
      <c r="K9" s="12" t="s">
        <v>18</v>
      </c>
      <c r="L9" s="13" t="str">
        <f t="shared" si="0"/>
        <v>BC28505100-65-112/12/01</v>
      </c>
      <c r="M9" s="14" t="s">
        <v>55</v>
      </c>
      <c r="N9" s="14"/>
      <c r="O9"/>
      <c r="P9"/>
      <c r="Q9"/>
      <c r="R9"/>
      <c r="T9"/>
    </row>
    <row r="10" spans="1:22" ht="39.6" x14ac:dyDescent="0.3">
      <c r="A10" s="7">
        <v>9</v>
      </c>
      <c r="B10" s="8">
        <v>1120060030</v>
      </c>
      <c r="C10" s="9" t="s">
        <v>56</v>
      </c>
      <c r="D10" s="10" t="s">
        <v>57</v>
      </c>
      <c r="E10" s="10" t="s">
        <v>22</v>
      </c>
      <c r="F10" s="10" t="s">
        <v>58</v>
      </c>
      <c r="G10" s="10" t="s">
        <v>15</v>
      </c>
      <c r="H10" s="10" t="s">
        <v>16</v>
      </c>
      <c r="I10" s="11" t="s">
        <v>17</v>
      </c>
      <c r="J10" s="11">
        <v>76</v>
      </c>
      <c r="K10" s="12" t="s">
        <v>18</v>
      </c>
      <c r="L10" s="13" t="str">
        <f t="shared" si="0"/>
        <v>BC28529100-76-112/12/01</v>
      </c>
      <c r="M10" s="14" t="s">
        <v>59</v>
      </c>
      <c r="N10" s="14"/>
      <c r="O10"/>
      <c r="P10"/>
      <c r="Q10"/>
      <c r="R10"/>
      <c r="T10"/>
    </row>
    <row r="11" spans="1:22" ht="52.8" x14ac:dyDescent="0.3">
      <c r="A11" s="7">
        <v>10</v>
      </c>
      <c r="B11" s="8">
        <v>1120060343</v>
      </c>
      <c r="C11" s="9" t="s">
        <v>60</v>
      </c>
      <c r="D11" s="10" t="s">
        <v>61</v>
      </c>
      <c r="E11" s="10" t="s">
        <v>62</v>
      </c>
      <c r="F11" s="10" t="s">
        <v>63</v>
      </c>
      <c r="G11" s="10" t="s">
        <v>64</v>
      </c>
      <c r="H11" s="10" t="s">
        <v>65</v>
      </c>
      <c r="I11" s="11" t="s">
        <v>17</v>
      </c>
      <c r="J11" s="11">
        <v>160</v>
      </c>
      <c r="K11" s="12" t="s">
        <v>66</v>
      </c>
      <c r="L11" s="13" t="str">
        <f t="shared" si="0"/>
        <v>JC00089209-160-112/11/12</v>
      </c>
      <c r="M11" s="14" t="s">
        <v>67</v>
      </c>
      <c r="N11" s="14"/>
      <c r="O11"/>
      <c r="P11"/>
      <c r="Q11"/>
      <c r="R11"/>
      <c r="T11"/>
    </row>
    <row r="12" spans="1:22" ht="52.8" x14ac:dyDescent="0.3">
      <c r="A12" s="7">
        <v>11</v>
      </c>
      <c r="B12" s="8">
        <v>1120057780</v>
      </c>
      <c r="C12" s="9" t="s">
        <v>68</v>
      </c>
      <c r="D12" s="10" t="s">
        <v>69</v>
      </c>
      <c r="E12" s="10" t="s">
        <v>70</v>
      </c>
      <c r="F12" s="10" t="s">
        <v>71</v>
      </c>
      <c r="G12" s="10" t="s">
        <v>72</v>
      </c>
      <c r="H12" s="10" t="s">
        <v>16</v>
      </c>
      <c r="I12" s="11" t="s">
        <v>17</v>
      </c>
      <c r="J12" s="11">
        <v>2</v>
      </c>
      <c r="K12" s="12" t="s">
        <v>18</v>
      </c>
      <c r="L12" s="13" t="str">
        <f t="shared" si="0"/>
        <v>AC397901G0-2-112/12/01</v>
      </c>
      <c r="M12" s="14" t="s">
        <v>73</v>
      </c>
      <c r="N12" s="14"/>
      <c r="O12"/>
      <c r="P12"/>
      <c r="Q12"/>
      <c r="R12"/>
      <c r="T12"/>
    </row>
    <row r="13" spans="1:22" ht="39.6" x14ac:dyDescent="0.3">
      <c r="A13" s="7">
        <v>12</v>
      </c>
      <c r="B13" s="8">
        <v>1120057785</v>
      </c>
      <c r="C13" s="9" t="s">
        <v>74</v>
      </c>
      <c r="D13" s="10" t="s">
        <v>75</v>
      </c>
      <c r="E13" s="10" t="s">
        <v>76</v>
      </c>
      <c r="F13" s="10" t="s">
        <v>77</v>
      </c>
      <c r="G13" s="10" t="s">
        <v>78</v>
      </c>
      <c r="H13" s="10" t="s">
        <v>16</v>
      </c>
      <c r="I13" s="11" t="s">
        <v>17</v>
      </c>
      <c r="J13" s="11">
        <v>2</v>
      </c>
      <c r="K13" s="12" t="s">
        <v>18</v>
      </c>
      <c r="L13" s="13" t="str">
        <f t="shared" si="0"/>
        <v>AC187891G0-2-112/12/01</v>
      </c>
      <c r="M13" s="14" t="s">
        <v>79</v>
      </c>
      <c r="N13" s="14"/>
      <c r="O13"/>
      <c r="P13"/>
      <c r="Q13"/>
      <c r="R13"/>
      <c r="T13"/>
    </row>
    <row r="14" spans="1:22" ht="66" x14ac:dyDescent="0.3">
      <c r="A14" s="7">
        <v>13</v>
      </c>
      <c r="B14" s="8">
        <v>1120059554</v>
      </c>
      <c r="C14" s="9" t="s">
        <v>80</v>
      </c>
      <c r="D14" s="10" t="s">
        <v>81</v>
      </c>
      <c r="E14" s="10" t="s">
        <v>82</v>
      </c>
      <c r="F14" s="10" t="s">
        <v>71</v>
      </c>
      <c r="G14" s="10" t="s">
        <v>72</v>
      </c>
      <c r="H14" s="10" t="s">
        <v>16</v>
      </c>
      <c r="I14" s="11" t="s">
        <v>17</v>
      </c>
      <c r="J14" s="11">
        <v>2</v>
      </c>
      <c r="K14" s="12" t="s">
        <v>18</v>
      </c>
      <c r="L14" s="13" t="str">
        <f t="shared" si="0"/>
        <v>AC424151G0-2-112/12/01</v>
      </c>
      <c r="M14" s="14" t="s">
        <v>83</v>
      </c>
      <c r="N14" s="14"/>
      <c r="O14"/>
      <c r="P14"/>
      <c r="Q14"/>
      <c r="R14"/>
      <c r="T14"/>
    </row>
    <row r="15" spans="1:22" ht="39.6" x14ac:dyDescent="0.3">
      <c r="A15" s="7">
        <v>14</v>
      </c>
      <c r="B15" s="8">
        <v>1120059997</v>
      </c>
      <c r="C15" s="9" t="s">
        <v>84</v>
      </c>
      <c r="D15" s="10" t="s">
        <v>85</v>
      </c>
      <c r="E15" s="10" t="s">
        <v>86</v>
      </c>
      <c r="F15" s="10" t="s">
        <v>87</v>
      </c>
      <c r="G15" s="10" t="s">
        <v>78</v>
      </c>
      <c r="H15" s="10" t="s">
        <v>16</v>
      </c>
      <c r="I15" s="11" t="s">
        <v>17</v>
      </c>
      <c r="J15" s="11">
        <v>2</v>
      </c>
      <c r="K15" s="12" t="s">
        <v>18</v>
      </c>
      <c r="L15" s="13" t="str">
        <f t="shared" si="0"/>
        <v>AC252021G0-2-112/12/01</v>
      </c>
      <c r="M15" s="14" t="s">
        <v>88</v>
      </c>
      <c r="N15" s="14"/>
      <c r="O15"/>
      <c r="P15"/>
      <c r="Q15"/>
      <c r="R15"/>
      <c r="T15"/>
    </row>
    <row r="16" spans="1:22" ht="31.2" x14ac:dyDescent="0.3">
      <c r="A16" s="7">
        <v>15</v>
      </c>
      <c r="B16" s="8">
        <v>1120062983</v>
      </c>
      <c r="C16" s="9" t="s">
        <v>89</v>
      </c>
      <c r="D16" s="10" t="s">
        <v>90</v>
      </c>
      <c r="E16" s="10" t="s">
        <v>91</v>
      </c>
      <c r="F16" s="10" t="s">
        <v>92</v>
      </c>
      <c r="G16" s="10" t="s">
        <v>78</v>
      </c>
      <c r="H16" s="10" t="s">
        <v>93</v>
      </c>
      <c r="I16" s="11" t="s">
        <v>17</v>
      </c>
      <c r="J16" s="11">
        <v>1359</v>
      </c>
      <c r="K16" s="12" t="s">
        <v>18</v>
      </c>
      <c r="L16" s="13" t="str">
        <f t="shared" si="0"/>
        <v>BC28160100-1359-112/12/01</v>
      </c>
      <c r="M16" s="14" t="s">
        <v>94</v>
      </c>
      <c r="N16" s="14"/>
      <c r="O16"/>
      <c r="P16"/>
      <c r="Q16"/>
      <c r="R16"/>
      <c r="T16"/>
    </row>
    <row r="17" spans="1:20" ht="31.2" x14ac:dyDescent="0.3">
      <c r="A17" s="7">
        <v>16</v>
      </c>
      <c r="B17" s="8">
        <v>1120062975</v>
      </c>
      <c r="C17" s="9" t="s">
        <v>95</v>
      </c>
      <c r="D17" s="10" t="s">
        <v>96</v>
      </c>
      <c r="E17" s="10" t="s">
        <v>97</v>
      </c>
      <c r="F17" s="10" t="s">
        <v>98</v>
      </c>
      <c r="G17" s="10" t="s">
        <v>78</v>
      </c>
      <c r="H17" s="10" t="s">
        <v>16</v>
      </c>
      <c r="I17" s="11" t="s">
        <v>17</v>
      </c>
      <c r="J17" s="11">
        <v>22.5</v>
      </c>
      <c r="K17" s="12" t="s">
        <v>18</v>
      </c>
      <c r="L17" s="13" t="str">
        <f t="shared" si="0"/>
        <v>AC61165100-22.5-112/12/01</v>
      </c>
      <c r="M17" s="14" t="s">
        <v>99</v>
      </c>
      <c r="N17" s="14"/>
      <c r="O17"/>
      <c r="P17"/>
      <c r="Q17"/>
      <c r="R17"/>
      <c r="T17"/>
    </row>
    <row r="18" spans="1:20" ht="31.2" x14ac:dyDescent="0.3">
      <c r="A18" s="7">
        <v>17</v>
      </c>
      <c r="B18" s="8">
        <v>1120062977</v>
      </c>
      <c r="C18" s="9" t="s">
        <v>100</v>
      </c>
      <c r="D18" s="10" t="s">
        <v>101</v>
      </c>
      <c r="E18" s="10" t="s">
        <v>49</v>
      </c>
      <c r="F18" s="10" t="s">
        <v>102</v>
      </c>
      <c r="G18" s="10" t="s">
        <v>103</v>
      </c>
      <c r="H18" s="10" t="s">
        <v>37</v>
      </c>
      <c r="I18" s="11" t="s">
        <v>17</v>
      </c>
      <c r="J18" s="11">
        <v>67</v>
      </c>
      <c r="K18" s="12" t="s">
        <v>18</v>
      </c>
      <c r="L18" s="13" t="str">
        <f t="shared" si="0"/>
        <v>AC57831221-67-112/12/01</v>
      </c>
      <c r="M18" s="14" t="s">
        <v>104</v>
      </c>
      <c r="N18" s="14"/>
      <c r="O18"/>
      <c r="P18"/>
      <c r="Q18"/>
      <c r="R18"/>
      <c r="T18"/>
    </row>
    <row r="19" spans="1:20" ht="31.2" x14ac:dyDescent="0.3">
      <c r="A19" s="7">
        <v>18</v>
      </c>
      <c r="B19" s="8">
        <v>1120062977</v>
      </c>
      <c r="C19" s="9" t="s">
        <v>105</v>
      </c>
      <c r="D19" s="10" t="s">
        <v>101</v>
      </c>
      <c r="E19" s="10" t="s">
        <v>49</v>
      </c>
      <c r="F19" s="10" t="s">
        <v>102</v>
      </c>
      <c r="G19" s="10" t="s">
        <v>103</v>
      </c>
      <c r="H19" s="10" t="s">
        <v>106</v>
      </c>
      <c r="I19" s="11" t="s">
        <v>17</v>
      </c>
      <c r="J19" s="11">
        <v>30</v>
      </c>
      <c r="K19" s="12" t="s">
        <v>18</v>
      </c>
      <c r="L19" s="13" t="str">
        <f t="shared" si="0"/>
        <v>AC57831212-30-112/12/01</v>
      </c>
      <c r="M19" s="14" t="s">
        <v>107</v>
      </c>
      <c r="N19" s="14"/>
      <c r="O19"/>
      <c r="P19"/>
      <c r="Q19"/>
      <c r="R19"/>
      <c r="T19"/>
    </row>
    <row r="20" spans="1:20" ht="31.2" x14ac:dyDescent="0.3">
      <c r="A20" s="7">
        <v>19</v>
      </c>
      <c r="B20" s="8">
        <v>1120062700</v>
      </c>
      <c r="C20" s="9" t="s">
        <v>108</v>
      </c>
      <c r="D20" s="10" t="s">
        <v>109</v>
      </c>
      <c r="E20" s="10" t="s">
        <v>110</v>
      </c>
      <c r="F20" s="10" t="s">
        <v>111</v>
      </c>
      <c r="G20" s="10" t="s">
        <v>112</v>
      </c>
      <c r="H20" s="10" t="s">
        <v>113</v>
      </c>
      <c r="I20" s="11" t="s">
        <v>17</v>
      </c>
      <c r="J20" s="11">
        <v>102</v>
      </c>
      <c r="K20" s="12" t="s">
        <v>18</v>
      </c>
      <c r="L20" s="13" t="str">
        <f t="shared" si="0"/>
        <v>X000284110-102-112/12/01</v>
      </c>
      <c r="M20" s="14" t="s">
        <v>114</v>
      </c>
      <c r="N20" s="14"/>
      <c r="O20"/>
      <c r="P20"/>
      <c r="Q20"/>
      <c r="R20"/>
      <c r="T20"/>
    </row>
    <row r="21" spans="1:20" ht="79.2" x14ac:dyDescent="0.3">
      <c r="A21" s="7">
        <v>20</v>
      </c>
      <c r="B21" s="8">
        <v>1120062512</v>
      </c>
      <c r="C21" s="9" t="s">
        <v>115</v>
      </c>
      <c r="D21" s="10" t="s">
        <v>116</v>
      </c>
      <c r="E21" s="10" t="s">
        <v>117</v>
      </c>
      <c r="F21" s="10" t="s">
        <v>118</v>
      </c>
      <c r="G21" s="10" t="s">
        <v>64</v>
      </c>
      <c r="H21" s="10" t="s">
        <v>119</v>
      </c>
      <c r="I21" s="11" t="s">
        <v>17</v>
      </c>
      <c r="J21" s="11">
        <v>125</v>
      </c>
      <c r="K21" s="12" t="s">
        <v>18</v>
      </c>
      <c r="L21" s="13" t="str">
        <f t="shared" si="0"/>
        <v>X000283238-125-112/12/01</v>
      </c>
      <c r="M21" s="14" t="s">
        <v>120</v>
      </c>
      <c r="N21" s="14"/>
      <c r="O21"/>
      <c r="P21"/>
      <c r="Q21"/>
      <c r="R21"/>
      <c r="T21"/>
    </row>
    <row r="22" spans="1:20" ht="52.8" x14ac:dyDescent="0.3">
      <c r="A22" s="7">
        <v>21</v>
      </c>
      <c r="B22" s="8">
        <v>1120672964</v>
      </c>
      <c r="C22" s="9" t="s">
        <v>121</v>
      </c>
      <c r="D22" s="10" t="s">
        <v>122</v>
      </c>
      <c r="E22" s="10" t="s">
        <v>123</v>
      </c>
      <c r="F22" s="10" t="s">
        <v>124</v>
      </c>
      <c r="G22" s="10" t="s">
        <v>125</v>
      </c>
      <c r="H22" s="10" t="s">
        <v>126</v>
      </c>
      <c r="I22" s="11" t="s">
        <v>17</v>
      </c>
      <c r="J22" s="11">
        <v>13171</v>
      </c>
      <c r="K22" s="12" t="s">
        <v>18</v>
      </c>
      <c r="L22" s="13" t="str">
        <f t="shared" si="0"/>
        <v>KC010762DA-13171-112/12/01</v>
      </c>
      <c r="M22" s="14" t="s">
        <v>127</v>
      </c>
      <c r="N22" s="14"/>
      <c r="O22"/>
      <c r="P22"/>
      <c r="Q22"/>
      <c r="R22"/>
      <c r="T22"/>
    </row>
    <row r="23" spans="1:20" ht="39.6" x14ac:dyDescent="0.3">
      <c r="A23" s="7">
        <v>22</v>
      </c>
      <c r="B23" s="8">
        <v>1120057826</v>
      </c>
      <c r="C23" s="9" t="s">
        <v>128</v>
      </c>
      <c r="D23" s="10" t="s">
        <v>129</v>
      </c>
      <c r="E23" s="10" t="s">
        <v>130</v>
      </c>
      <c r="F23" s="10" t="s">
        <v>131</v>
      </c>
      <c r="G23" s="10" t="s">
        <v>125</v>
      </c>
      <c r="H23" s="10" t="s">
        <v>37</v>
      </c>
      <c r="I23" s="11" t="s">
        <v>17</v>
      </c>
      <c r="J23" s="11">
        <v>50</v>
      </c>
      <c r="K23" s="12" t="s">
        <v>18</v>
      </c>
      <c r="L23" s="13" t="str">
        <f t="shared" si="0"/>
        <v>BC28329221-50-112/12/01</v>
      </c>
      <c r="M23" s="14" t="s">
        <v>132</v>
      </c>
      <c r="N23" s="14"/>
      <c r="O23"/>
      <c r="P23"/>
      <c r="Q23"/>
      <c r="R23"/>
      <c r="T23"/>
    </row>
    <row r="24" spans="1:20" ht="66" x14ac:dyDescent="0.3">
      <c r="A24" s="7">
        <v>23</v>
      </c>
      <c r="B24" s="8">
        <v>1120058695</v>
      </c>
      <c r="C24" s="9" t="s">
        <v>133</v>
      </c>
      <c r="D24" s="10" t="s">
        <v>134</v>
      </c>
      <c r="E24" s="10" t="s">
        <v>135</v>
      </c>
      <c r="F24" s="10" t="s">
        <v>136</v>
      </c>
      <c r="G24" s="10" t="s">
        <v>64</v>
      </c>
      <c r="H24" s="10" t="s">
        <v>119</v>
      </c>
      <c r="I24" s="11" t="s">
        <v>17</v>
      </c>
      <c r="J24" s="11">
        <v>25908</v>
      </c>
      <c r="K24" s="12" t="s">
        <v>18</v>
      </c>
      <c r="L24" s="13" t="str">
        <f t="shared" si="0"/>
        <v>BC28481238-25908-112/12/01</v>
      </c>
      <c r="M24" s="14" t="s">
        <v>137</v>
      </c>
      <c r="N24" s="14"/>
      <c r="O24"/>
      <c r="P24"/>
      <c r="Q24"/>
      <c r="R24"/>
      <c r="T24"/>
    </row>
    <row r="25" spans="1:20" ht="39.6" x14ac:dyDescent="0.3">
      <c r="A25" s="7">
        <v>24</v>
      </c>
      <c r="B25" s="8">
        <v>1120059090</v>
      </c>
      <c r="C25" s="9" t="s">
        <v>138</v>
      </c>
      <c r="D25" s="10" t="s">
        <v>139</v>
      </c>
      <c r="E25" s="10" t="s">
        <v>140</v>
      </c>
      <c r="F25" s="10" t="s">
        <v>141</v>
      </c>
      <c r="G25" s="10" t="s">
        <v>142</v>
      </c>
      <c r="H25" s="10" t="s">
        <v>143</v>
      </c>
      <c r="I25" s="11" t="s">
        <v>17</v>
      </c>
      <c r="J25" s="11">
        <v>269</v>
      </c>
      <c r="K25" s="12" t="s">
        <v>18</v>
      </c>
      <c r="L25" s="13" t="str">
        <f t="shared" si="0"/>
        <v>AC61467209-269-112/12/01</v>
      </c>
      <c r="M25" s="14" t="s">
        <v>144</v>
      </c>
      <c r="N25" s="14"/>
      <c r="O25"/>
      <c r="P25"/>
      <c r="Q25"/>
      <c r="R25"/>
      <c r="T25"/>
    </row>
    <row r="26" spans="1:20" ht="39.6" x14ac:dyDescent="0.3">
      <c r="A26" s="7">
        <v>25</v>
      </c>
      <c r="B26" s="8">
        <v>1120059773</v>
      </c>
      <c r="C26" s="9" t="s">
        <v>145</v>
      </c>
      <c r="D26" s="10" t="s">
        <v>146</v>
      </c>
      <c r="E26" s="10" t="s">
        <v>147</v>
      </c>
      <c r="F26" s="10" t="s">
        <v>141</v>
      </c>
      <c r="G26" s="10" t="s">
        <v>142</v>
      </c>
      <c r="H26" s="10" t="s">
        <v>143</v>
      </c>
      <c r="I26" s="11" t="s">
        <v>17</v>
      </c>
      <c r="J26" s="11">
        <v>269</v>
      </c>
      <c r="K26" s="12" t="s">
        <v>18</v>
      </c>
      <c r="L26" s="13" t="str">
        <f t="shared" si="0"/>
        <v>AC61480209-269-112/12/01</v>
      </c>
      <c r="M26" s="14" t="s">
        <v>148</v>
      </c>
      <c r="N26" s="14"/>
      <c r="O26"/>
      <c r="P26"/>
      <c r="Q26"/>
      <c r="R26"/>
      <c r="T26"/>
    </row>
    <row r="27" spans="1:20" ht="52.8" x14ac:dyDescent="0.3">
      <c r="A27" s="7">
        <v>26</v>
      </c>
      <c r="B27" s="8">
        <v>1120059998</v>
      </c>
      <c r="C27" s="9" t="s">
        <v>149</v>
      </c>
      <c r="D27" s="10" t="s">
        <v>150</v>
      </c>
      <c r="E27" s="10" t="s">
        <v>86</v>
      </c>
      <c r="F27" s="10" t="s">
        <v>151</v>
      </c>
      <c r="G27" s="10" t="s">
        <v>152</v>
      </c>
      <c r="H27" s="10" t="s">
        <v>153</v>
      </c>
      <c r="I27" s="11" t="s">
        <v>17</v>
      </c>
      <c r="J27" s="11">
        <v>31.7</v>
      </c>
      <c r="K27" s="12" t="s">
        <v>18</v>
      </c>
      <c r="L27" s="13" t="str">
        <f t="shared" si="0"/>
        <v>AC21633338-31.7-112/12/01</v>
      </c>
      <c r="M27" s="14" t="s">
        <v>154</v>
      </c>
      <c r="N27" s="14"/>
      <c r="O27"/>
      <c r="P27"/>
      <c r="Q27"/>
      <c r="R27"/>
      <c r="T27"/>
    </row>
    <row r="28" spans="1:20" ht="52.8" x14ac:dyDescent="0.3">
      <c r="A28" s="7">
        <v>27</v>
      </c>
      <c r="B28" s="8">
        <v>1120059998</v>
      </c>
      <c r="C28" s="9" t="s">
        <v>155</v>
      </c>
      <c r="D28" s="10" t="s">
        <v>150</v>
      </c>
      <c r="E28" s="10" t="s">
        <v>86</v>
      </c>
      <c r="F28" s="10" t="s">
        <v>151</v>
      </c>
      <c r="G28" s="10" t="s">
        <v>156</v>
      </c>
      <c r="H28" s="10" t="s">
        <v>157</v>
      </c>
      <c r="I28" s="11" t="s">
        <v>17</v>
      </c>
      <c r="J28" s="11">
        <v>325</v>
      </c>
      <c r="K28" s="12" t="s">
        <v>18</v>
      </c>
      <c r="L28" s="13" t="str">
        <f t="shared" si="0"/>
        <v>AC21633377-325-112/12/01</v>
      </c>
      <c r="M28" s="14" t="s">
        <v>158</v>
      </c>
      <c r="N28" s="14"/>
      <c r="O28"/>
      <c r="P28"/>
      <c r="Q28"/>
      <c r="R28"/>
      <c r="T28"/>
    </row>
    <row r="29" spans="1:20" ht="31.2" x14ac:dyDescent="0.3">
      <c r="A29" s="7">
        <v>28</v>
      </c>
      <c r="B29" s="8">
        <v>1120058004</v>
      </c>
      <c r="C29" s="9" t="s">
        <v>159</v>
      </c>
      <c r="D29" s="10" t="s">
        <v>160</v>
      </c>
      <c r="E29" s="10" t="s">
        <v>161</v>
      </c>
      <c r="F29" s="10" t="s">
        <v>162</v>
      </c>
      <c r="G29" s="10" t="s">
        <v>64</v>
      </c>
      <c r="H29" s="10" t="s">
        <v>65</v>
      </c>
      <c r="I29" s="11" t="s">
        <v>17</v>
      </c>
      <c r="J29" s="11">
        <v>383</v>
      </c>
      <c r="K29" s="12" t="s">
        <v>18</v>
      </c>
      <c r="L29" s="13" t="str">
        <f t="shared" si="0"/>
        <v>AC61437209-383-112/12/01</v>
      </c>
      <c r="M29" s="14" t="s">
        <v>163</v>
      </c>
      <c r="N29" s="14"/>
      <c r="O29"/>
      <c r="P29"/>
      <c r="Q29"/>
      <c r="R29"/>
      <c r="T29"/>
    </row>
    <row r="30" spans="1:20" ht="31.2" x14ac:dyDescent="0.3">
      <c r="A30" s="7">
        <v>29</v>
      </c>
      <c r="B30" s="8">
        <v>1120059998</v>
      </c>
      <c r="C30" s="9" t="s">
        <v>164</v>
      </c>
      <c r="D30" s="10" t="s">
        <v>165</v>
      </c>
      <c r="E30" s="10" t="s">
        <v>86</v>
      </c>
      <c r="F30" s="10" t="s">
        <v>166</v>
      </c>
      <c r="G30" s="10" t="s">
        <v>152</v>
      </c>
      <c r="H30" s="10" t="s">
        <v>167</v>
      </c>
      <c r="I30" s="11" t="s">
        <v>17</v>
      </c>
      <c r="J30" s="11">
        <v>40.6</v>
      </c>
      <c r="K30" s="12" t="s">
        <v>18</v>
      </c>
      <c r="L30" s="13" t="str">
        <f t="shared" si="0"/>
        <v>AC41681329-40.6-112/12/01</v>
      </c>
      <c r="M30" s="14" t="s">
        <v>168</v>
      </c>
      <c r="N30" s="14"/>
      <c r="O30"/>
      <c r="P30"/>
      <c r="Q30"/>
      <c r="R30"/>
      <c r="T30"/>
    </row>
    <row r="31" spans="1:20" ht="52.8" x14ac:dyDescent="0.3">
      <c r="A31" s="7">
        <v>30</v>
      </c>
      <c r="B31" s="8">
        <v>1120059998</v>
      </c>
      <c r="C31" s="9" t="s">
        <v>169</v>
      </c>
      <c r="D31" s="10" t="s">
        <v>150</v>
      </c>
      <c r="E31" s="10" t="s">
        <v>86</v>
      </c>
      <c r="F31" s="10" t="s">
        <v>151</v>
      </c>
      <c r="G31" s="10" t="s">
        <v>156</v>
      </c>
      <c r="H31" s="10" t="s">
        <v>170</v>
      </c>
      <c r="I31" s="11" t="s">
        <v>17</v>
      </c>
      <c r="J31" s="11">
        <v>43.7</v>
      </c>
      <c r="K31" s="12" t="s">
        <v>18</v>
      </c>
      <c r="L31" s="13" t="str">
        <f t="shared" si="0"/>
        <v>AC21633348-43.7-112/12/01</v>
      </c>
      <c r="M31" s="14" t="s">
        <v>171</v>
      </c>
      <c r="N31" s="14"/>
      <c r="O31"/>
      <c r="P31"/>
      <c r="Q31"/>
      <c r="R31"/>
      <c r="T31"/>
    </row>
    <row r="32" spans="1:20" ht="66" x14ac:dyDescent="0.3">
      <c r="A32" s="7">
        <v>31</v>
      </c>
      <c r="B32" s="8">
        <v>1120058695</v>
      </c>
      <c r="C32" s="9" t="s">
        <v>172</v>
      </c>
      <c r="D32" s="10" t="s">
        <v>134</v>
      </c>
      <c r="E32" s="10" t="s">
        <v>135</v>
      </c>
      <c r="F32" s="10" t="s">
        <v>136</v>
      </c>
      <c r="G32" s="10" t="s">
        <v>64</v>
      </c>
      <c r="H32" s="10" t="s">
        <v>173</v>
      </c>
      <c r="I32" s="11" t="s">
        <v>17</v>
      </c>
      <c r="J32" s="11">
        <v>5539</v>
      </c>
      <c r="K32" s="12" t="s">
        <v>18</v>
      </c>
      <c r="L32" s="13" t="str">
        <f t="shared" si="0"/>
        <v>BC28481219-5539-112/12/01</v>
      </c>
      <c r="M32" s="14" t="s">
        <v>174</v>
      </c>
      <c r="N32" s="14"/>
      <c r="O32"/>
      <c r="P32"/>
      <c r="Q32"/>
      <c r="R32"/>
      <c r="T32"/>
    </row>
    <row r="33" spans="1:20" ht="31.2" x14ac:dyDescent="0.3">
      <c r="A33" s="7">
        <v>32</v>
      </c>
      <c r="B33" s="8">
        <v>1120059998</v>
      </c>
      <c r="C33" s="9" t="s">
        <v>175</v>
      </c>
      <c r="D33" s="10" t="s">
        <v>176</v>
      </c>
      <c r="E33" s="10" t="s">
        <v>86</v>
      </c>
      <c r="F33" s="10" t="s">
        <v>177</v>
      </c>
      <c r="G33" s="10" t="s">
        <v>178</v>
      </c>
      <c r="H33" s="10" t="s">
        <v>179</v>
      </c>
      <c r="I33" s="11" t="s">
        <v>17</v>
      </c>
      <c r="J33" s="11">
        <v>25</v>
      </c>
      <c r="K33" s="12" t="s">
        <v>18</v>
      </c>
      <c r="L33" s="13" t="str">
        <f t="shared" si="0"/>
        <v>AC46275143-25-112/12/01</v>
      </c>
      <c r="M33" s="14" t="s">
        <v>180</v>
      </c>
      <c r="N33" s="14"/>
      <c r="O33"/>
      <c r="P33"/>
      <c r="Q33"/>
      <c r="R33"/>
      <c r="T33"/>
    </row>
    <row r="34" spans="1:20" ht="39.6" x14ac:dyDescent="0.3">
      <c r="A34" s="7">
        <v>33</v>
      </c>
      <c r="B34" s="8">
        <v>1120059093</v>
      </c>
      <c r="C34" s="9" t="s">
        <v>181</v>
      </c>
      <c r="D34" s="10" t="s">
        <v>182</v>
      </c>
      <c r="E34" s="10" t="s">
        <v>183</v>
      </c>
      <c r="F34" s="10" t="s">
        <v>184</v>
      </c>
      <c r="G34" s="10" t="s">
        <v>36</v>
      </c>
      <c r="H34" s="10" t="s">
        <v>37</v>
      </c>
      <c r="I34" s="11" t="s">
        <v>17</v>
      </c>
      <c r="J34" s="11">
        <v>365</v>
      </c>
      <c r="K34" s="12" t="s">
        <v>18</v>
      </c>
      <c r="L34" s="13" t="str">
        <f t="shared" si="0"/>
        <v>AC61475421-365-112/12/01</v>
      </c>
      <c r="M34" s="14" t="s">
        <v>185</v>
      </c>
      <c r="N34" s="14"/>
      <c r="O34"/>
      <c r="P34"/>
      <c r="Q34"/>
      <c r="R34"/>
      <c r="T34"/>
    </row>
    <row r="35" spans="1:20" ht="31.2" x14ac:dyDescent="0.3">
      <c r="A35" s="7">
        <v>34</v>
      </c>
      <c r="B35" s="8">
        <v>1120060011</v>
      </c>
      <c r="C35" s="9" t="s">
        <v>186</v>
      </c>
      <c r="D35" s="10" t="s">
        <v>187</v>
      </c>
      <c r="E35" s="10" t="s">
        <v>13</v>
      </c>
      <c r="F35" s="10" t="s">
        <v>188</v>
      </c>
      <c r="G35" s="10" t="s">
        <v>189</v>
      </c>
      <c r="H35" s="10" t="s">
        <v>179</v>
      </c>
      <c r="I35" s="11" t="s">
        <v>17</v>
      </c>
      <c r="J35" s="11">
        <v>493</v>
      </c>
      <c r="K35" s="12" t="s">
        <v>18</v>
      </c>
      <c r="L35" s="13" t="str">
        <f t="shared" si="0"/>
        <v>AC61485143-493-112/12/01</v>
      </c>
      <c r="M35" s="14" t="s">
        <v>190</v>
      </c>
      <c r="N35" s="14"/>
      <c r="O35"/>
      <c r="P35"/>
      <c r="Q35"/>
      <c r="R35"/>
      <c r="T35"/>
    </row>
    <row r="36" spans="1:20" ht="31.2" x14ac:dyDescent="0.3">
      <c r="A36" s="7">
        <v>35</v>
      </c>
      <c r="B36" s="8">
        <v>1120059998</v>
      </c>
      <c r="C36" s="9" t="s">
        <v>191</v>
      </c>
      <c r="D36" s="10" t="s">
        <v>176</v>
      </c>
      <c r="E36" s="10" t="s">
        <v>86</v>
      </c>
      <c r="F36" s="10" t="s">
        <v>177</v>
      </c>
      <c r="G36" s="10" t="s">
        <v>178</v>
      </c>
      <c r="H36" s="10" t="s">
        <v>192</v>
      </c>
      <c r="I36" s="11" t="s">
        <v>17</v>
      </c>
      <c r="J36" s="11">
        <v>72</v>
      </c>
      <c r="K36" s="12" t="s">
        <v>18</v>
      </c>
      <c r="L36" s="13" t="str">
        <f t="shared" si="0"/>
        <v>AC46275155-72-112/12/01</v>
      </c>
      <c r="M36" s="14" t="s">
        <v>193</v>
      </c>
      <c r="N36" s="14"/>
      <c r="O36"/>
      <c r="P36"/>
      <c r="Q36"/>
      <c r="R36"/>
      <c r="T36"/>
    </row>
    <row r="37" spans="1:20" ht="39.6" x14ac:dyDescent="0.3">
      <c r="A37" s="7">
        <v>36</v>
      </c>
      <c r="B37" s="8">
        <v>1120059998</v>
      </c>
      <c r="C37" s="9" t="s">
        <v>194</v>
      </c>
      <c r="D37" s="10" t="s">
        <v>195</v>
      </c>
      <c r="E37" s="10" t="s">
        <v>86</v>
      </c>
      <c r="F37" s="10" t="s">
        <v>196</v>
      </c>
      <c r="G37" s="10" t="s">
        <v>72</v>
      </c>
      <c r="H37" s="10" t="s">
        <v>16</v>
      </c>
      <c r="I37" s="11" t="s">
        <v>17</v>
      </c>
      <c r="J37" s="11">
        <v>1.5</v>
      </c>
      <c r="K37" s="12" t="s">
        <v>18</v>
      </c>
      <c r="L37" s="13" t="str">
        <f t="shared" si="0"/>
        <v>AC20114100-1.5-112/12/01</v>
      </c>
      <c r="M37" s="14" t="s">
        <v>197</v>
      </c>
      <c r="N37" s="14"/>
      <c r="O37"/>
      <c r="P37"/>
      <c r="Q37"/>
      <c r="R37"/>
      <c r="T37"/>
    </row>
    <row r="38" spans="1:20" ht="39.6" x14ac:dyDescent="0.3">
      <c r="A38" s="7">
        <v>37</v>
      </c>
      <c r="B38" s="8">
        <v>1120059998</v>
      </c>
      <c r="C38" s="9" t="s">
        <v>198</v>
      </c>
      <c r="D38" s="10" t="s">
        <v>199</v>
      </c>
      <c r="E38" s="10" t="s">
        <v>86</v>
      </c>
      <c r="F38" s="10" t="s">
        <v>200</v>
      </c>
      <c r="G38" s="10" t="s">
        <v>72</v>
      </c>
      <c r="H38" s="10" t="s">
        <v>16</v>
      </c>
      <c r="I38" s="11" t="s">
        <v>17</v>
      </c>
      <c r="J38" s="11">
        <v>1.5</v>
      </c>
      <c r="K38" s="12" t="s">
        <v>18</v>
      </c>
      <c r="L38" s="13" t="str">
        <f t="shared" si="0"/>
        <v>AC21310100-1.5-112/12/01</v>
      </c>
      <c r="M38" s="14" t="s">
        <v>201</v>
      </c>
      <c r="N38" s="14"/>
      <c r="O38"/>
      <c r="P38"/>
      <c r="Q38"/>
      <c r="R38"/>
      <c r="T38"/>
    </row>
    <row r="39" spans="1:20" ht="39.6" x14ac:dyDescent="0.3">
      <c r="A39" s="7">
        <v>38</v>
      </c>
      <c r="B39" s="8">
        <v>1120059998</v>
      </c>
      <c r="C39" s="9" t="s">
        <v>202</v>
      </c>
      <c r="D39" s="10" t="s">
        <v>203</v>
      </c>
      <c r="E39" s="10" t="s">
        <v>86</v>
      </c>
      <c r="F39" s="10" t="s">
        <v>204</v>
      </c>
      <c r="G39" s="10" t="s">
        <v>72</v>
      </c>
      <c r="H39" s="10" t="s">
        <v>16</v>
      </c>
      <c r="I39" s="11" t="s">
        <v>17</v>
      </c>
      <c r="J39" s="11">
        <v>1.5</v>
      </c>
      <c r="K39" s="12" t="s">
        <v>18</v>
      </c>
      <c r="L39" s="13" t="str">
        <f t="shared" si="0"/>
        <v>AC43934100-1.5-112/12/01</v>
      </c>
      <c r="M39" s="14" t="s">
        <v>205</v>
      </c>
      <c r="N39" s="14"/>
      <c r="O39"/>
      <c r="P39"/>
      <c r="Q39"/>
      <c r="R39"/>
      <c r="T39"/>
    </row>
    <row r="40" spans="1:20" ht="66" x14ac:dyDescent="0.3">
      <c r="A40" s="7">
        <v>39</v>
      </c>
      <c r="B40" s="8">
        <v>1120060012</v>
      </c>
      <c r="C40" s="9" t="s">
        <v>206</v>
      </c>
      <c r="D40" s="10" t="s">
        <v>207</v>
      </c>
      <c r="E40" s="10" t="s">
        <v>208</v>
      </c>
      <c r="F40" s="10" t="s">
        <v>209</v>
      </c>
      <c r="G40" s="10" t="s">
        <v>72</v>
      </c>
      <c r="H40" s="10" t="s">
        <v>16</v>
      </c>
      <c r="I40" s="11" t="s">
        <v>17</v>
      </c>
      <c r="J40" s="11">
        <v>10.3</v>
      </c>
      <c r="K40" s="12" t="s">
        <v>18</v>
      </c>
      <c r="L40" s="13" t="str">
        <f t="shared" si="0"/>
        <v>BC28502100-10.3-112/12/01</v>
      </c>
      <c r="M40" s="14" t="s">
        <v>210</v>
      </c>
      <c r="N40" s="14"/>
      <c r="O40"/>
      <c r="P40"/>
      <c r="Q40"/>
      <c r="R40"/>
      <c r="T40"/>
    </row>
    <row r="41" spans="1:20" ht="52.8" x14ac:dyDescent="0.3">
      <c r="A41" s="7">
        <v>40</v>
      </c>
      <c r="B41" s="8">
        <v>1120060018</v>
      </c>
      <c r="C41" s="9" t="s">
        <v>211</v>
      </c>
      <c r="D41" s="10" t="s">
        <v>212</v>
      </c>
      <c r="E41" s="10" t="s">
        <v>22</v>
      </c>
      <c r="F41" s="10" t="s">
        <v>213</v>
      </c>
      <c r="G41" s="10" t="s">
        <v>15</v>
      </c>
      <c r="H41" s="10" t="s">
        <v>16</v>
      </c>
      <c r="I41" s="11" t="s">
        <v>17</v>
      </c>
      <c r="J41" s="11">
        <v>21.3</v>
      </c>
      <c r="K41" s="12" t="s">
        <v>18</v>
      </c>
      <c r="L41" s="13" t="str">
        <f t="shared" si="0"/>
        <v>BC28504100-21.3-112/12/01</v>
      </c>
      <c r="M41" s="14" t="s">
        <v>214</v>
      </c>
      <c r="N41" s="14"/>
      <c r="O41"/>
      <c r="P41"/>
      <c r="Q41"/>
      <c r="R41"/>
      <c r="T41"/>
    </row>
    <row r="42" spans="1:20" ht="39.6" x14ac:dyDescent="0.3">
      <c r="A42" s="7">
        <v>41</v>
      </c>
      <c r="B42" s="8">
        <v>1120059968</v>
      </c>
      <c r="C42" s="9" t="s">
        <v>215</v>
      </c>
      <c r="D42" s="10" t="s">
        <v>216</v>
      </c>
      <c r="E42" s="10" t="s">
        <v>217</v>
      </c>
      <c r="F42" s="10" t="s">
        <v>218</v>
      </c>
      <c r="G42" s="10" t="s">
        <v>219</v>
      </c>
      <c r="H42" s="10" t="s">
        <v>16</v>
      </c>
      <c r="I42" s="11" t="s">
        <v>17</v>
      </c>
      <c r="J42" s="11">
        <v>32.799999999999997</v>
      </c>
      <c r="K42" s="12" t="s">
        <v>18</v>
      </c>
      <c r="L42" s="13" t="str">
        <f t="shared" si="0"/>
        <v>BC28495500-32.8-112/12/01</v>
      </c>
      <c r="M42" s="14" t="s">
        <v>220</v>
      </c>
      <c r="N42" s="14"/>
      <c r="O42"/>
      <c r="P42"/>
      <c r="Q42"/>
      <c r="R42"/>
      <c r="T42"/>
    </row>
    <row r="43" spans="1:20" ht="31.2" x14ac:dyDescent="0.3">
      <c r="A43" s="7">
        <v>42</v>
      </c>
      <c r="B43" s="8">
        <v>1120059873</v>
      </c>
      <c r="C43" s="9" t="s">
        <v>221</v>
      </c>
      <c r="D43" s="10" t="s">
        <v>222</v>
      </c>
      <c r="E43" s="10" t="s">
        <v>223</v>
      </c>
      <c r="F43" s="10" t="s">
        <v>224</v>
      </c>
      <c r="G43" s="10" t="s">
        <v>72</v>
      </c>
      <c r="H43" s="10" t="s">
        <v>16</v>
      </c>
      <c r="I43" s="11" t="s">
        <v>17</v>
      </c>
      <c r="J43" s="11">
        <v>4.32</v>
      </c>
      <c r="K43" s="12" t="s">
        <v>18</v>
      </c>
      <c r="L43" s="13" t="str">
        <f t="shared" si="0"/>
        <v>AC61476100-4.32-112/12/01</v>
      </c>
      <c r="M43" s="14" t="s">
        <v>225</v>
      </c>
      <c r="N43" s="14"/>
      <c r="O43"/>
      <c r="P43"/>
      <c r="Q43"/>
      <c r="R43"/>
      <c r="T43"/>
    </row>
    <row r="44" spans="1:20" ht="39.6" x14ac:dyDescent="0.3">
      <c r="A44" s="7">
        <v>43</v>
      </c>
      <c r="B44" s="8">
        <v>1120060019</v>
      </c>
      <c r="C44" s="9" t="s">
        <v>226</v>
      </c>
      <c r="D44" s="10" t="s">
        <v>227</v>
      </c>
      <c r="E44" s="10" t="s">
        <v>22</v>
      </c>
      <c r="F44" s="10" t="s">
        <v>228</v>
      </c>
      <c r="G44" s="10" t="s">
        <v>15</v>
      </c>
      <c r="H44" s="10" t="s">
        <v>16</v>
      </c>
      <c r="I44" s="11" t="s">
        <v>17</v>
      </c>
      <c r="J44" s="11">
        <v>50</v>
      </c>
      <c r="K44" s="12" t="s">
        <v>18</v>
      </c>
      <c r="L44" s="13" t="str">
        <f t="shared" si="0"/>
        <v>BC28449100-50-112/12/01</v>
      </c>
      <c r="M44" s="14" t="s">
        <v>229</v>
      </c>
      <c r="N44" s="14"/>
      <c r="O44"/>
      <c r="P44"/>
      <c r="Q44"/>
      <c r="R44"/>
      <c r="T44"/>
    </row>
    <row r="45" spans="1:20" ht="31.2" x14ac:dyDescent="0.3">
      <c r="A45" s="7">
        <v>44</v>
      </c>
      <c r="B45" s="8">
        <v>1120061901</v>
      </c>
      <c r="C45" s="9" t="s">
        <v>230</v>
      </c>
      <c r="D45" s="10" t="s">
        <v>231</v>
      </c>
      <c r="E45" s="10" t="s">
        <v>232</v>
      </c>
      <c r="F45" s="10" t="s">
        <v>233</v>
      </c>
      <c r="G45" s="10" t="s">
        <v>72</v>
      </c>
      <c r="H45" s="10" t="s">
        <v>16</v>
      </c>
      <c r="I45" s="11" t="s">
        <v>234</v>
      </c>
      <c r="J45" s="11">
        <v>65181</v>
      </c>
      <c r="K45" s="12" t="s">
        <v>235</v>
      </c>
      <c r="L45" s="13" t="str">
        <f t="shared" si="0"/>
        <v>VC00058100-65181-113/01/01</v>
      </c>
      <c r="M45" s="14" t="s">
        <v>236</v>
      </c>
      <c r="N45" s="14"/>
      <c r="O45"/>
      <c r="P45"/>
      <c r="Q45"/>
      <c r="R45"/>
      <c r="T45"/>
    </row>
    <row r="46" spans="1:20" ht="31.2" x14ac:dyDescent="0.3">
      <c r="A46" s="7">
        <v>45</v>
      </c>
      <c r="B46" s="8">
        <v>1120062985</v>
      </c>
      <c r="C46" s="9" t="s">
        <v>237</v>
      </c>
      <c r="D46" s="10" t="s">
        <v>238</v>
      </c>
      <c r="E46" s="10" t="s">
        <v>239</v>
      </c>
      <c r="F46" s="10" t="s">
        <v>240</v>
      </c>
      <c r="G46" s="10" t="s">
        <v>241</v>
      </c>
      <c r="H46" s="10" t="s">
        <v>192</v>
      </c>
      <c r="I46" s="11" t="s">
        <v>242</v>
      </c>
      <c r="J46" s="11">
        <v>53597</v>
      </c>
      <c r="K46" s="12" t="s">
        <v>18</v>
      </c>
      <c r="L46" s="13" t="str">
        <f t="shared" si="0"/>
        <v>BC27746155-53597-112/12/01</v>
      </c>
      <c r="M46" s="14" t="s">
        <v>243</v>
      </c>
      <c r="N46" s="14"/>
      <c r="O46"/>
      <c r="P46"/>
      <c r="Q46"/>
      <c r="R46"/>
      <c r="T46"/>
    </row>
    <row r="47" spans="1:20" ht="31.2" x14ac:dyDescent="0.3">
      <c r="A47" s="7">
        <v>46</v>
      </c>
      <c r="B47" s="8">
        <v>1120062985</v>
      </c>
      <c r="C47" s="9" t="s">
        <v>244</v>
      </c>
      <c r="D47" s="10" t="s">
        <v>245</v>
      </c>
      <c r="E47" s="10" t="s">
        <v>239</v>
      </c>
      <c r="F47" s="10" t="s">
        <v>246</v>
      </c>
      <c r="G47" s="10" t="s">
        <v>78</v>
      </c>
      <c r="H47" s="10" t="s">
        <v>16</v>
      </c>
      <c r="I47" s="11" t="s">
        <v>247</v>
      </c>
      <c r="J47" s="11">
        <v>669</v>
      </c>
      <c r="K47" s="12" t="s">
        <v>18</v>
      </c>
      <c r="L47" s="13" t="str">
        <f t="shared" si="0"/>
        <v>BC27747100-669-112/12/01</v>
      </c>
      <c r="M47" s="14" t="s">
        <v>248</v>
      </c>
      <c r="N47" s="14"/>
      <c r="O47"/>
      <c r="P47"/>
      <c r="Q47"/>
      <c r="R47"/>
      <c r="T47"/>
    </row>
    <row r="48" spans="1:20" ht="31.2" x14ac:dyDescent="0.3">
      <c r="A48" s="7">
        <v>47</v>
      </c>
      <c r="B48" s="8">
        <v>1120062985</v>
      </c>
      <c r="C48" s="9" t="s">
        <v>249</v>
      </c>
      <c r="D48" s="10" t="s">
        <v>250</v>
      </c>
      <c r="E48" s="10" t="s">
        <v>239</v>
      </c>
      <c r="F48" s="10" t="s">
        <v>251</v>
      </c>
      <c r="G48" s="10" t="s">
        <v>78</v>
      </c>
      <c r="H48" s="10" t="s">
        <v>16</v>
      </c>
      <c r="I48" s="11" t="s">
        <v>252</v>
      </c>
      <c r="J48" s="11">
        <v>2679</v>
      </c>
      <c r="K48" s="12" t="s">
        <v>18</v>
      </c>
      <c r="L48" s="13" t="str">
        <f t="shared" si="0"/>
        <v>BC27748100-2679-112/12/01</v>
      </c>
      <c r="M48" s="14" t="s">
        <v>253</v>
      </c>
      <c r="N48" s="14"/>
      <c r="O48"/>
      <c r="P48"/>
      <c r="Q48"/>
      <c r="R48"/>
      <c r="T48"/>
    </row>
    <row r="49" spans="1:20" ht="31.2" x14ac:dyDescent="0.3">
      <c r="A49" s="7">
        <v>48</v>
      </c>
      <c r="B49" s="8">
        <v>1120062817</v>
      </c>
      <c r="C49" s="9" t="s">
        <v>254</v>
      </c>
      <c r="D49" s="10" t="s">
        <v>255</v>
      </c>
      <c r="E49" s="10" t="s">
        <v>256</v>
      </c>
      <c r="F49" s="10" t="s">
        <v>257</v>
      </c>
      <c r="G49" s="10" t="s">
        <v>64</v>
      </c>
      <c r="H49" s="10" t="s">
        <v>173</v>
      </c>
      <c r="I49" s="11" t="s">
        <v>258</v>
      </c>
      <c r="J49" s="11">
        <v>49334</v>
      </c>
      <c r="K49" s="12" t="s">
        <v>18</v>
      </c>
      <c r="L49" s="13" t="str">
        <f t="shared" si="0"/>
        <v>KC01025219-49334-112/12/01</v>
      </c>
      <c r="M49" s="14" t="s">
        <v>259</v>
      </c>
      <c r="N49" s="14"/>
      <c r="O49"/>
      <c r="P49"/>
      <c r="Q49"/>
      <c r="R49"/>
      <c r="T49"/>
    </row>
    <row r="50" spans="1:20" ht="31.2" x14ac:dyDescent="0.3">
      <c r="A50" s="7">
        <v>49</v>
      </c>
      <c r="B50" s="8">
        <v>1120062856</v>
      </c>
      <c r="C50" s="9" t="s">
        <v>260</v>
      </c>
      <c r="D50" s="10" t="s">
        <v>261</v>
      </c>
      <c r="E50" s="10" t="s">
        <v>262</v>
      </c>
      <c r="F50" s="10" t="s">
        <v>263</v>
      </c>
      <c r="G50" s="10" t="s">
        <v>24</v>
      </c>
      <c r="H50" s="10" t="s">
        <v>264</v>
      </c>
      <c r="I50" s="11" t="s">
        <v>265</v>
      </c>
      <c r="J50" s="11">
        <v>56984</v>
      </c>
      <c r="K50" s="12" t="s">
        <v>18</v>
      </c>
      <c r="L50" s="13" t="str">
        <f t="shared" si="0"/>
        <v>KC01040296-56984-112/12/01</v>
      </c>
      <c r="M50" s="14" t="s">
        <v>266</v>
      </c>
      <c r="N50" s="14"/>
      <c r="O50"/>
      <c r="P50"/>
      <c r="Q50"/>
      <c r="R50"/>
      <c r="T50"/>
    </row>
    <row r="51" spans="1:20" ht="31.2" x14ac:dyDescent="0.3">
      <c r="A51" s="7">
        <v>50</v>
      </c>
      <c r="B51" s="8">
        <v>1120062507</v>
      </c>
      <c r="C51" s="9" t="s">
        <v>267</v>
      </c>
      <c r="D51" s="10" t="s">
        <v>268</v>
      </c>
      <c r="E51" s="10" t="s">
        <v>269</v>
      </c>
      <c r="F51" s="10" t="s">
        <v>270</v>
      </c>
      <c r="G51" s="10" t="s">
        <v>271</v>
      </c>
      <c r="H51" s="10" t="s">
        <v>272</v>
      </c>
      <c r="I51" s="11" t="s">
        <v>273</v>
      </c>
      <c r="J51" s="11">
        <v>0</v>
      </c>
      <c r="K51" s="12" t="s">
        <v>274</v>
      </c>
      <c r="L51" s="13" t="str">
        <f t="shared" si="0"/>
        <v>X000213248-0-113/04/01</v>
      </c>
      <c r="M51" s="14" t="s">
        <v>275</v>
      </c>
      <c r="N51" s="14"/>
      <c r="O51"/>
      <c r="P51"/>
      <c r="Q51"/>
      <c r="R51"/>
      <c r="T51"/>
    </row>
    <row r="52" spans="1:20" ht="31.2" x14ac:dyDescent="0.3">
      <c r="A52" s="7">
        <v>51</v>
      </c>
      <c r="B52" s="8">
        <v>1120062578</v>
      </c>
      <c r="C52" s="9" t="s">
        <v>276</v>
      </c>
      <c r="D52" s="10" t="s">
        <v>277</v>
      </c>
      <c r="E52" s="10" t="s">
        <v>278</v>
      </c>
      <c r="F52" s="10" t="s">
        <v>279</v>
      </c>
      <c r="G52" s="10" t="s">
        <v>72</v>
      </c>
      <c r="H52" s="10" t="s">
        <v>16</v>
      </c>
      <c r="I52" s="11" t="s">
        <v>280</v>
      </c>
      <c r="J52" s="11">
        <v>0</v>
      </c>
      <c r="K52" s="12" t="s">
        <v>281</v>
      </c>
      <c r="L52" s="13" t="str">
        <f t="shared" si="0"/>
        <v>X000243100-0-114/01/01</v>
      </c>
      <c r="M52" s="14" t="s">
        <v>282</v>
      </c>
      <c r="N52" s="14"/>
      <c r="O52"/>
      <c r="P52"/>
      <c r="Q52"/>
      <c r="R52"/>
      <c r="T52"/>
    </row>
    <row r="53" spans="1:20" ht="31.2" x14ac:dyDescent="0.3">
      <c r="A53" s="7">
        <v>52</v>
      </c>
      <c r="B53" s="8">
        <v>1120060795</v>
      </c>
      <c r="C53" s="9" t="s">
        <v>283</v>
      </c>
      <c r="D53" s="10" t="s">
        <v>284</v>
      </c>
      <c r="E53" s="10" t="s">
        <v>285</v>
      </c>
      <c r="F53" s="10" t="s">
        <v>286</v>
      </c>
      <c r="G53" s="10" t="s">
        <v>287</v>
      </c>
      <c r="H53" s="10" t="s">
        <v>16</v>
      </c>
      <c r="I53" s="11" t="s">
        <v>288</v>
      </c>
      <c r="J53" s="11">
        <v>0</v>
      </c>
      <c r="K53" s="12" t="s">
        <v>235</v>
      </c>
      <c r="L53" s="13" t="str">
        <f t="shared" si="0"/>
        <v>B008644100-0-113/01/01</v>
      </c>
      <c r="M53" s="14" t="s">
        <v>289</v>
      </c>
      <c r="N53" s="14"/>
      <c r="O53"/>
      <c r="P53"/>
      <c r="Q53"/>
      <c r="R53"/>
      <c r="T53"/>
    </row>
    <row r="54" spans="1:20" ht="52.8" x14ac:dyDescent="0.3">
      <c r="A54" s="7">
        <v>53</v>
      </c>
      <c r="B54" s="8">
        <v>1120062751</v>
      </c>
      <c r="C54" s="9" t="s">
        <v>290</v>
      </c>
      <c r="D54" s="10" t="s">
        <v>291</v>
      </c>
      <c r="E54" s="10" t="s">
        <v>130</v>
      </c>
      <c r="F54" s="10" t="s">
        <v>292</v>
      </c>
      <c r="G54" s="10" t="s">
        <v>125</v>
      </c>
      <c r="H54" s="10" t="s">
        <v>37</v>
      </c>
      <c r="I54" s="11" t="s">
        <v>293</v>
      </c>
      <c r="J54" s="11">
        <v>0</v>
      </c>
      <c r="K54" s="12" t="s">
        <v>294</v>
      </c>
      <c r="L54" s="13" t="str">
        <f t="shared" si="0"/>
        <v>X000230221-0-114/04/01</v>
      </c>
      <c r="M54" s="14" t="s">
        <v>295</v>
      </c>
      <c r="N54" s="14"/>
      <c r="O54"/>
      <c r="P54"/>
      <c r="Q54"/>
      <c r="R54"/>
      <c r="T54"/>
    </row>
    <row r="55" spans="1:20" ht="79.2" x14ac:dyDescent="0.3">
      <c r="A55" s="7">
        <v>54</v>
      </c>
      <c r="B55" s="8">
        <v>1120672843</v>
      </c>
      <c r="C55" s="9" t="s">
        <v>115</v>
      </c>
      <c r="D55" s="10" t="s">
        <v>116</v>
      </c>
      <c r="E55" s="10" t="s">
        <v>117</v>
      </c>
      <c r="F55" s="10" t="s">
        <v>118</v>
      </c>
      <c r="G55" s="10" t="s">
        <v>64</v>
      </c>
      <c r="H55" s="10" t="s">
        <v>16</v>
      </c>
      <c r="I55" s="11" t="s">
        <v>296</v>
      </c>
      <c r="J55" s="11">
        <v>0</v>
      </c>
      <c r="K55" s="12" t="s">
        <v>297</v>
      </c>
      <c r="L55" s="13" t="str">
        <f t="shared" si="0"/>
        <v>X000283238-0-113/12/01</v>
      </c>
      <c r="M55" s="14" t="s">
        <v>298</v>
      </c>
      <c r="N55" s="14"/>
      <c r="O55"/>
      <c r="P55"/>
      <c r="Q55"/>
      <c r="R55"/>
      <c r="T55"/>
    </row>
    <row r="56" spans="1:20" ht="52.8" x14ac:dyDescent="0.3">
      <c r="A56" s="7">
        <v>55</v>
      </c>
      <c r="B56" s="8">
        <v>1120059998</v>
      </c>
      <c r="C56" s="9" t="s">
        <v>299</v>
      </c>
      <c r="D56" s="10" t="s">
        <v>300</v>
      </c>
      <c r="E56" s="10" t="s">
        <v>86</v>
      </c>
      <c r="F56" s="10" t="s">
        <v>166</v>
      </c>
      <c r="G56" s="10" t="s">
        <v>152</v>
      </c>
      <c r="H56" s="10" t="s">
        <v>167</v>
      </c>
      <c r="I56" s="11" t="s">
        <v>301</v>
      </c>
      <c r="J56" s="11">
        <v>0</v>
      </c>
      <c r="K56" s="12" t="s">
        <v>235</v>
      </c>
      <c r="L56" s="13" t="str">
        <f t="shared" si="0"/>
        <v>A041681329-0-113/01/01</v>
      </c>
      <c r="M56" s="14" t="s">
        <v>302</v>
      </c>
      <c r="N56" s="14"/>
      <c r="O56"/>
      <c r="P56"/>
      <c r="Q56"/>
      <c r="R56"/>
      <c r="T56"/>
    </row>
    <row r="57" spans="1:20" ht="52.8" x14ac:dyDescent="0.3">
      <c r="A57" s="7">
        <v>56</v>
      </c>
      <c r="B57" s="8">
        <v>1120060343</v>
      </c>
      <c r="C57" s="9" t="s">
        <v>303</v>
      </c>
      <c r="D57" s="10" t="s">
        <v>61</v>
      </c>
      <c r="E57" s="10" t="s">
        <v>62</v>
      </c>
      <c r="F57" s="10" t="s">
        <v>63</v>
      </c>
      <c r="G57" s="10" t="s">
        <v>64</v>
      </c>
      <c r="H57" s="10" t="s">
        <v>65</v>
      </c>
      <c r="I57" s="11" t="s">
        <v>304</v>
      </c>
      <c r="J57" s="11">
        <v>0</v>
      </c>
      <c r="K57" s="12" t="s">
        <v>235</v>
      </c>
      <c r="L57" s="13" t="str">
        <f t="shared" si="0"/>
        <v>J000089209-0-113/01/01</v>
      </c>
      <c r="M57" s="14" t="s">
        <v>305</v>
      </c>
      <c r="N57" s="14"/>
      <c r="O57"/>
      <c r="P57"/>
      <c r="Q57"/>
      <c r="R57"/>
      <c r="T57"/>
    </row>
    <row r="58" spans="1:20" ht="39.6" x14ac:dyDescent="0.3">
      <c r="A58" s="7">
        <v>57</v>
      </c>
      <c r="B58" s="8">
        <v>1120061789</v>
      </c>
      <c r="C58" s="9" t="s">
        <v>306</v>
      </c>
      <c r="D58" s="10" t="s">
        <v>307</v>
      </c>
      <c r="E58" s="10" t="s">
        <v>308</v>
      </c>
      <c r="F58" s="10" t="s">
        <v>309</v>
      </c>
      <c r="G58" s="10" t="s">
        <v>310</v>
      </c>
      <c r="H58" s="10" t="s">
        <v>311</v>
      </c>
      <c r="I58" s="11" t="s">
        <v>312</v>
      </c>
      <c r="J58" s="11">
        <v>0</v>
      </c>
      <c r="K58" s="12" t="s">
        <v>235</v>
      </c>
      <c r="L58" s="13" t="str">
        <f t="shared" si="0"/>
        <v>AC48222145-0-113/01/01</v>
      </c>
      <c r="M58" s="14" t="s">
        <v>313</v>
      </c>
      <c r="N58" s="14"/>
      <c r="O58"/>
      <c r="P58"/>
      <c r="Q58"/>
      <c r="R58"/>
      <c r="T58"/>
    </row>
    <row r="59" spans="1:20" ht="39.6" x14ac:dyDescent="0.3">
      <c r="A59" s="7">
        <v>58</v>
      </c>
      <c r="B59" s="8">
        <v>1120120068</v>
      </c>
      <c r="C59" s="9" t="s">
        <v>314</v>
      </c>
      <c r="D59" s="10" t="s">
        <v>315</v>
      </c>
      <c r="E59" s="10" t="s">
        <v>316</v>
      </c>
      <c r="F59" s="10" t="s">
        <v>317</v>
      </c>
      <c r="G59" s="10" t="s">
        <v>64</v>
      </c>
      <c r="H59" s="10" t="s">
        <v>37</v>
      </c>
      <c r="I59" s="11" t="s">
        <v>318</v>
      </c>
      <c r="J59" s="11">
        <v>0</v>
      </c>
      <c r="K59" s="12" t="s">
        <v>235</v>
      </c>
      <c r="L59" s="13" t="str">
        <f t="shared" si="0"/>
        <v>A058000221-0-113/01/01</v>
      </c>
      <c r="M59" s="14" t="s">
        <v>319</v>
      </c>
      <c r="N59" s="14"/>
      <c r="O59"/>
      <c r="P59"/>
      <c r="Q59"/>
      <c r="R59"/>
      <c r="T59"/>
    </row>
    <row r="60" spans="1:20" ht="39.6" x14ac:dyDescent="0.3">
      <c r="A60" s="7">
        <v>59</v>
      </c>
      <c r="B60" s="8">
        <v>1120120069</v>
      </c>
      <c r="C60" s="9" t="s">
        <v>320</v>
      </c>
      <c r="D60" s="10" t="s">
        <v>321</v>
      </c>
      <c r="E60" s="10" t="s">
        <v>316</v>
      </c>
      <c r="F60" s="10" t="s">
        <v>322</v>
      </c>
      <c r="G60" s="10" t="s">
        <v>64</v>
      </c>
      <c r="H60" s="10" t="s">
        <v>65</v>
      </c>
      <c r="I60" s="11" t="s">
        <v>323</v>
      </c>
      <c r="J60" s="11">
        <v>0</v>
      </c>
      <c r="K60" s="12" t="s">
        <v>235</v>
      </c>
      <c r="L60" s="13" t="str">
        <f t="shared" si="0"/>
        <v>A057999209-0-113/01/01</v>
      </c>
      <c r="M60" s="14" t="s">
        <v>324</v>
      </c>
      <c r="N60" s="14"/>
      <c r="O60"/>
      <c r="P60"/>
      <c r="Q60"/>
      <c r="R60"/>
      <c r="T60"/>
    </row>
    <row r="61" spans="1:20" ht="52.8" x14ac:dyDescent="0.3">
      <c r="A61" s="7">
        <v>60</v>
      </c>
      <c r="B61" s="8">
        <v>1120120986</v>
      </c>
      <c r="C61" s="9" t="s">
        <v>325</v>
      </c>
      <c r="D61" s="10" t="s">
        <v>326</v>
      </c>
      <c r="E61" s="10" t="s">
        <v>327</v>
      </c>
      <c r="F61" s="10" t="s">
        <v>328</v>
      </c>
      <c r="G61" s="10" t="s">
        <v>329</v>
      </c>
      <c r="H61" s="10" t="s">
        <v>16</v>
      </c>
      <c r="I61" s="11" t="s">
        <v>330</v>
      </c>
      <c r="J61" s="11">
        <v>0</v>
      </c>
      <c r="K61" s="12" t="s">
        <v>235</v>
      </c>
      <c r="L61" s="13" t="str">
        <f t="shared" si="0"/>
        <v>BC21927100-0-113/01/01</v>
      </c>
      <c r="M61" s="14" t="s">
        <v>331</v>
      </c>
      <c r="N61" s="14"/>
      <c r="O61"/>
      <c r="P61"/>
      <c r="Q61"/>
      <c r="R61"/>
      <c r="T61"/>
    </row>
    <row r="62" spans="1:20" ht="39.6" x14ac:dyDescent="0.3">
      <c r="A62" s="7">
        <v>61</v>
      </c>
      <c r="B62" s="8">
        <v>1120121345</v>
      </c>
      <c r="C62" s="9" t="s">
        <v>332</v>
      </c>
      <c r="D62" s="10" t="s">
        <v>333</v>
      </c>
      <c r="E62" s="10" t="s">
        <v>316</v>
      </c>
      <c r="F62" s="10" t="s">
        <v>334</v>
      </c>
      <c r="G62" s="10" t="s">
        <v>64</v>
      </c>
      <c r="H62" s="10" t="s">
        <v>335</v>
      </c>
      <c r="I62" s="11" t="s">
        <v>336</v>
      </c>
      <c r="J62" s="11">
        <v>0</v>
      </c>
      <c r="K62" s="12" t="s">
        <v>235</v>
      </c>
      <c r="L62" s="13" t="str">
        <f t="shared" si="0"/>
        <v>A015988229-0-113/01/01</v>
      </c>
      <c r="M62" s="14" t="s">
        <v>337</v>
      </c>
      <c r="N62" s="14"/>
      <c r="O62"/>
      <c r="P62"/>
      <c r="Q62"/>
      <c r="R62"/>
      <c r="T62"/>
    </row>
    <row r="63" spans="1:20" ht="66" x14ac:dyDescent="0.3">
      <c r="A63" s="7">
        <v>62</v>
      </c>
      <c r="B63" s="8">
        <v>1120121345</v>
      </c>
      <c r="C63" s="9" t="s">
        <v>338</v>
      </c>
      <c r="D63" s="10" t="s">
        <v>339</v>
      </c>
      <c r="E63" s="10" t="s">
        <v>316</v>
      </c>
      <c r="F63" s="10" t="s">
        <v>340</v>
      </c>
      <c r="G63" s="10" t="s">
        <v>64</v>
      </c>
      <c r="H63" s="10" t="s">
        <v>106</v>
      </c>
      <c r="I63" s="11" t="s">
        <v>341</v>
      </c>
      <c r="J63" s="11">
        <v>0</v>
      </c>
      <c r="K63" s="12" t="s">
        <v>235</v>
      </c>
      <c r="L63" s="13" t="str">
        <f t="shared" si="0"/>
        <v>A058010212-0-113/01/01</v>
      </c>
      <c r="M63" s="14" t="s">
        <v>342</v>
      </c>
      <c r="N63" s="14"/>
      <c r="O63"/>
      <c r="P63"/>
      <c r="Q63"/>
      <c r="R63"/>
      <c r="T63"/>
    </row>
    <row r="64" spans="1:20" ht="39.6" x14ac:dyDescent="0.3">
      <c r="A64" s="7">
        <v>63</v>
      </c>
      <c r="B64" s="8">
        <v>1120121347</v>
      </c>
      <c r="C64" s="9" t="s">
        <v>343</v>
      </c>
      <c r="D64" s="10" t="s">
        <v>344</v>
      </c>
      <c r="E64" s="10" t="s">
        <v>345</v>
      </c>
      <c r="F64" s="10" t="s">
        <v>346</v>
      </c>
      <c r="G64" s="10" t="s">
        <v>72</v>
      </c>
      <c r="H64" s="10" t="s">
        <v>16</v>
      </c>
      <c r="I64" s="11" t="s">
        <v>347</v>
      </c>
      <c r="J64" s="11">
        <v>0</v>
      </c>
      <c r="K64" s="12" t="s">
        <v>235</v>
      </c>
      <c r="L64" s="13" t="str">
        <f t="shared" si="0"/>
        <v>AC42507100-0-113/01/01</v>
      </c>
      <c r="M64" s="14" t="s">
        <v>348</v>
      </c>
      <c r="N64" s="14"/>
      <c r="O64"/>
      <c r="P64"/>
      <c r="Q64"/>
      <c r="R64"/>
      <c r="T64"/>
    </row>
    <row r="65" spans="1:20" ht="52.8" x14ac:dyDescent="0.3">
      <c r="A65" s="7">
        <v>64</v>
      </c>
      <c r="B65" s="8">
        <v>1120121492</v>
      </c>
      <c r="C65" s="9" t="s">
        <v>349</v>
      </c>
      <c r="D65" s="10" t="s">
        <v>350</v>
      </c>
      <c r="E65" s="10" t="s">
        <v>327</v>
      </c>
      <c r="F65" s="10" t="s">
        <v>351</v>
      </c>
      <c r="G65" s="10" t="s">
        <v>329</v>
      </c>
      <c r="H65" s="10" t="s">
        <v>16</v>
      </c>
      <c r="I65" s="11" t="s">
        <v>352</v>
      </c>
      <c r="J65" s="11">
        <v>0</v>
      </c>
      <c r="K65" s="12" t="s">
        <v>235</v>
      </c>
      <c r="L65" s="13" t="str">
        <f t="shared" si="0"/>
        <v>BC21928100-0-113/01/01</v>
      </c>
      <c r="M65" s="14" t="s">
        <v>353</v>
      </c>
      <c r="N65" s="14"/>
      <c r="O65"/>
      <c r="P65"/>
      <c r="Q65"/>
      <c r="R65"/>
      <c r="T65"/>
    </row>
    <row r="66" spans="1:20" ht="39.6" x14ac:dyDescent="0.3">
      <c r="A66" s="7">
        <v>65</v>
      </c>
      <c r="B66" s="8">
        <v>1120121925</v>
      </c>
      <c r="C66" s="9" t="s">
        <v>354</v>
      </c>
      <c r="D66" s="10" t="s">
        <v>355</v>
      </c>
      <c r="E66" s="10" t="s">
        <v>356</v>
      </c>
      <c r="F66" s="10" t="s">
        <v>357</v>
      </c>
      <c r="G66" s="10" t="s">
        <v>64</v>
      </c>
      <c r="H66" s="10" t="s">
        <v>358</v>
      </c>
      <c r="I66" s="11" t="s">
        <v>359</v>
      </c>
      <c r="J66" s="11">
        <v>0</v>
      </c>
      <c r="K66" s="12" t="s">
        <v>235</v>
      </c>
      <c r="L66" s="13" t="str">
        <f t="shared" ref="L66:L69" si="1">C66&amp;"-"&amp;J66&amp;"-"&amp;K66</f>
        <v>KC00596266-0-113/01/01</v>
      </c>
      <c r="M66" s="14" t="s">
        <v>360</v>
      </c>
      <c r="N66" s="14"/>
      <c r="O66"/>
      <c r="P66"/>
      <c r="Q66"/>
      <c r="R66"/>
      <c r="T66"/>
    </row>
    <row r="67" spans="1:20" ht="39.6" x14ac:dyDescent="0.3">
      <c r="A67" s="7">
        <v>66</v>
      </c>
      <c r="B67" s="8">
        <v>1120121926</v>
      </c>
      <c r="C67" s="9" t="s">
        <v>361</v>
      </c>
      <c r="D67" s="10" t="s">
        <v>362</v>
      </c>
      <c r="E67" s="10" t="s">
        <v>356</v>
      </c>
      <c r="F67" s="10" t="s">
        <v>357</v>
      </c>
      <c r="G67" s="10" t="s">
        <v>64</v>
      </c>
      <c r="H67" s="10" t="s">
        <v>358</v>
      </c>
      <c r="I67" s="11" t="s">
        <v>359</v>
      </c>
      <c r="J67" s="11">
        <v>0</v>
      </c>
      <c r="K67" s="12" t="s">
        <v>235</v>
      </c>
      <c r="L67" s="13" t="str">
        <f t="shared" si="1"/>
        <v>KC00795266-0-113/01/01</v>
      </c>
      <c r="M67" s="14" t="s">
        <v>363</v>
      </c>
      <c r="N67" s="14"/>
      <c r="O67"/>
      <c r="P67"/>
      <c r="Q67"/>
      <c r="R67"/>
      <c r="T67"/>
    </row>
    <row r="68" spans="1:20" ht="52.8" x14ac:dyDescent="0.3">
      <c r="A68" s="7">
        <v>67</v>
      </c>
      <c r="B68" s="8">
        <v>1120122214</v>
      </c>
      <c r="C68" s="9" t="s">
        <v>364</v>
      </c>
      <c r="D68" s="10" t="s">
        <v>365</v>
      </c>
      <c r="E68" s="10" t="s">
        <v>366</v>
      </c>
      <c r="F68" s="10" t="s">
        <v>367</v>
      </c>
      <c r="G68" s="10" t="s">
        <v>72</v>
      </c>
      <c r="H68" s="10" t="s">
        <v>16</v>
      </c>
      <c r="I68" s="11" t="s">
        <v>368</v>
      </c>
      <c r="J68" s="11">
        <v>0</v>
      </c>
      <c r="K68" s="12" t="s">
        <v>235</v>
      </c>
      <c r="L68" s="13" t="str">
        <f t="shared" si="1"/>
        <v>AC05812100-0-113/01/01</v>
      </c>
      <c r="M68" s="14" t="s">
        <v>369</v>
      </c>
      <c r="N68" s="14"/>
      <c r="O68"/>
      <c r="P68"/>
      <c r="Q68"/>
      <c r="R68"/>
      <c r="T68"/>
    </row>
    <row r="69" spans="1:20" ht="52.8" x14ac:dyDescent="0.3">
      <c r="A69" s="7">
        <v>68</v>
      </c>
      <c r="B69" s="8">
        <v>1120122214</v>
      </c>
      <c r="C69" s="9" t="s">
        <v>370</v>
      </c>
      <c r="D69" s="10" t="s">
        <v>371</v>
      </c>
      <c r="E69" s="10" t="s">
        <v>366</v>
      </c>
      <c r="F69" s="10" t="s">
        <v>367</v>
      </c>
      <c r="G69" s="10" t="s">
        <v>72</v>
      </c>
      <c r="H69" s="10" t="s">
        <v>16</v>
      </c>
      <c r="I69" s="11" t="s">
        <v>372</v>
      </c>
      <c r="J69" s="11">
        <v>0</v>
      </c>
      <c r="K69" s="12" t="s">
        <v>235</v>
      </c>
      <c r="L69" s="13" t="str">
        <f t="shared" si="1"/>
        <v>AC058121G0-0-113/01/01</v>
      </c>
      <c r="M69" s="14" t="s">
        <v>373</v>
      </c>
      <c r="N69" s="14"/>
      <c r="O69"/>
      <c r="P69"/>
      <c r="Q69"/>
      <c r="R69"/>
      <c r="T69"/>
    </row>
  </sheetData>
  <autoFilter ref="A1:N31" xr:uid="{561726BC-41BA-4E5E-B5B5-9A4E5E259B75}"/>
  <phoneticPr fontId="3" type="noConversion"/>
  <conditionalFormatting sqref="C70:C1048576 C1">
    <cfRule type="duplicateValues" dxfId="11" priority="10"/>
  </conditionalFormatting>
  <conditionalFormatting sqref="M70:M1048576 M1">
    <cfRule type="duplicateValues" dxfId="10" priority="11"/>
    <cfRule type="duplicateValues" dxfId="9" priority="12"/>
  </conditionalFormatting>
  <conditionalFormatting sqref="C2:C31">
    <cfRule type="duplicateValues" dxfId="8" priority="7"/>
  </conditionalFormatting>
  <conditionalFormatting sqref="M2:M31">
    <cfRule type="duplicateValues" dxfId="7" priority="8"/>
    <cfRule type="duplicateValues" dxfId="6" priority="9"/>
  </conditionalFormatting>
  <conditionalFormatting sqref="C32:C68">
    <cfRule type="duplicateValues" dxfId="5" priority="4"/>
  </conditionalFormatting>
  <conditionalFormatting sqref="M32:M68">
    <cfRule type="duplicateValues" dxfId="4" priority="5"/>
    <cfRule type="duplicateValues" dxfId="3" priority="6"/>
  </conditionalFormatting>
  <conditionalFormatting sqref="C69">
    <cfRule type="duplicateValues" dxfId="2" priority="1"/>
  </conditionalFormatting>
  <conditionalFormatting sqref="M69">
    <cfRule type="duplicateValues" dxfId="1" priority="2"/>
    <cfRule type="duplicateValues" dxfId="0" priority="3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發文11212</vt:lpstr>
      <vt:lpstr>發文11212!Print_Area</vt:lpstr>
      <vt:lpstr>發文11212!Print_Titles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dcterms:created xsi:type="dcterms:W3CDTF">2023-11-22T03:45:22Z</dcterms:created>
  <dcterms:modified xsi:type="dcterms:W3CDTF">2023-11-22T03:45:38Z</dcterms:modified>
</cp:coreProperties>
</file>