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00" yWindow="1680" windowWidth="9690" windowHeight="5625" tabRatio="476" activeTab="5"/>
  </bookViews>
  <sheets>
    <sheet name="西醫基層" sheetId="2" r:id="rId1"/>
    <sheet name="西醫醫院" sheetId="1" r:id="rId2"/>
    <sheet name="牙醫" sheetId="6164" r:id="rId3"/>
    <sheet name="中醫" sheetId="5680" r:id="rId4"/>
    <sheet name="透析" sheetId="16" r:id="rId5"/>
    <sheet name="西醫基層-1" sheetId="5" r:id="rId6"/>
    <sheet name="西醫醫院-1" sheetId="4128" r:id="rId7"/>
  </sheets>
  <externalReferences>
    <externalReference r:id="rId8"/>
  </externalReferences>
  <definedNames>
    <definedName name="_xlnm.Print_Area" localSheetId="3">中醫!$A$1:$Q$25</definedName>
    <definedName name="_xlnm.Print_Area" localSheetId="2">牙醫!$A$1:$Q$25</definedName>
    <definedName name="_xlnm.Print_Area" localSheetId="0">西醫基層!$A$1:$AC$25</definedName>
    <definedName name="_xlnm.Print_Area" localSheetId="5">'西醫基層-1'!$A$1:$Q$36</definedName>
    <definedName name="_xlnm.Print_Area" localSheetId="1">西醫醫院!$A$1:$AC$38</definedName>
    <definedName name="_xlnm.Print_Area" localSheetId="6">'西醫醫院-1'!$A$1:$Q$36</definedName>
    <definedName name="_xlnm.Print_Area" localSheetId="4">透析!$A$1:$S$70</definedName>
  </definedNames>
  <calcPr calcId="125725"/>
</workbook>
</file>

<file path=xl/calcChain.xml><?xml version="1.0" encoding="utf-8"?>
<calcChain xmlns="http://schemas.openxmlformats.org/spreadsheetml/2006/main">
  <c r="D4" i="6164"/>
  <c r="D5"/>
  <c r="D6"/>
  <c r="D7"/>
  <c r="D8"/>
  <c r="D9"/>
  <c r="D10"/>
  <c r="D11"/>
</calcChain>
</file>

<file path=xl/comments1.xml><?xml version="1.0" encoding="utf-8"?>
<comments xmlns="http://schemas.openxmlformats.org/spreadsheetml/2006/main">
  <authors>
    <author>NHI</author>
  </authors>
  <commentList>
    <comment ref="I7" authorId="0">
      <text>
        <r>
          <rPr>
            <b/>
            <sz val="12"/>
            <color indexed="81"/>
            <rFont val="新細明體"/>
            <family val="1"/>
            <charset val="136"/>
          </rPr>
          <t>NHI:</t>
        </r>
        <r>
          <rPr>
            <sz val="12"/>
            <color indexed="81"/>
            <rFont val="新細明體"/>
            <family val="1"/>
            <charset val="136"/>
          </rPr>
          <t xml:space="preserve">
原0.23%是錯的,佳倫提供應是0.23%</t>
        </r>
      </text>
    </comment>
    <comment ref="M7" authorId="0">
      <text>
        <r>
          <rPr>
            <b/>
            <sz val="12"/>
            <color indexed="81"/>
            <rFont val="新細明體"/>
            <family val="1"/>
            <charset val="136"/>
          </rPr>
          <t>NHI:</t>
        </r>
        <r>
          <rPr>
            <sz val="12"/>
            <color indexed="81"/>
            <rFont val="新細明體"/>
            <family val="1"/>
            <charset val="136"/>
          </rPr>
          <t xml:space="preserve">
原統計0.20%是倉儲資料有誤,應是0.14%</t>
        </r>
      </text>
    </comment>
  </commentList>
</comments>
</file>

<file path=xl/sharedStrings.xml><?xml version="1.0" encoding="utf-8"?>
<sst xmlns="http://schemas.openxmlformats.org/spreadsheetml/2006/main" count="600" uniqueCount="443">
  <si>
    <r>
      <t xml:space="preserve">        </t>
    </r>
    <r>
      <rPr>
        <sz val="12"/>
        <rFont val="標楷體"/>
        <family val="4"/>
        <charset val="136"/>
      </rPr>
      <t>、30日以上超長期住院率、住院案件出院後14日內再住院率等項，係新指標項目，最早資料僅至93年或94年。</t>
    </r>
    <phoneticPr fontId="2" type="noConversion"/>
  </si>
  <si>
    <r>
      <t xml:space="preserve">  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9)30日以上超長期住院率:住院超過30日的案件數/出院案件數(排除呼吸照護,精神病,除乳癌試辦計劃,早產兒等案件)</t>
    </r>
    <phoneticPr fontId="2" type="noConversion"/>
  </si>
  <si>
    <t>平均每張處方箋開藥天數</t>
    <phoneticPr fontId="2" type="noConversion"/>
  </si>
  <si>
    <t>≧4.46</t>
    <phoneticPr fontId="2" type="noConversion"/>
  </si>
  <si>
    <t>指標項目</t>
    <phoneticPr fontId="2" type="noConversion"/>
  </si>
  <si>
    <t>監測值</t>
    <phoneticPr fontId="2" type="noConversion"/>
  </si>
  <si>
    <t>門診注射劑使用率</t>
    <phoneticPr fontId="2" type="noConversion"/>
  </si>
  <si>
    <t>門診抗生素使用率</t>
    <phoneticPr fontId="2" type="noConversion"/>
  </si>
  <si>
    <t>90年</t>
    <phoneticPr fontId="2" type="noConversion"/>
  </si>
  <si>
    <t>91年</t>
    <phoneticPr fontId="2" type="noConversion"/>
  </si>
  <si>
    <t>92年</t>
    <phoneticPr fontId="2" type="noConversion"/>
  </si>
  <si>
    <t>93年第1季</t>
    <phoneticPr fontId="2" type="noConversion"/>
  </si>
  <si>
    <t>93第2季</t>
    <phoneticPr fontId="2" type="noConversion"/>
  </si>
  <si>
    <t>93第3季</t>
    <phoneticPr fontId="2" type="noConversion"/>
  </si>
  <si>
    <t>93年第4季</t>
    <phoneticPr fontId="2" type="noConversion"/>
  </si>
  <si>
    <t>93第4季</t>
    <phoneticPr fontId="2" type="noConversion"/>
  </si>
  <si>
    <t>*</t>
    <phoneticPr fontId="2" type="noConversion"/>
  </si>
  <si>
    <t>剖腹產率</t>
    <phoneticPr fontId="2" type="noConversion"/>
  </si>
  <si>
    <t>指標項目</t>
    <phoneticPr fontId="2" type="noConversion"/>
  </si>
  <si>
    <t>門診醫療品質</t>
    <phoneticPr fontId="2" type="noConversion"/>
  </si>
  <si>
    <t>使用ESWL人口平均利用人次</t>
    <phoneticPr fontId="2" type="noConversion"/>
  </si>
  <si>
    <t>剖腹產率</t>
    <phoneticPr fontId="2" type="noConversion"/>
  </si>
  <si>
    <t>備註：</t>
    <phoneticPr fontId="2" type="noConversion"/>
  </si>
  <si>
    <r>
      <t>監測值</t>
    </r>
    <r>
      <rPr>
        <sz val="6"/>
        <rFont val="Times New Roman"/>
        <family val="1"/>
      </rPr>
      <t/>
    </r>
    <phoneticPr fontId="2" type="noConversion"/>
  </si>
  <si>
    <t>93年第2季</t>
    <phoneticPr fontId="2" type="noConversion"/>
  </si>
  <si>
    <t>93年第3季</t>
    <phoneticPr fontId="2" type="noConversion"/>
  </si>
  <si>
    <t>93年</t>
    <phoneticPr fontId="2" type="noConversion"/>
  </si>
  <si>
    <t>94年</t>
    <phoneticPr fontId="2" type="noConversion"/>
  </si>
  <si>
    <t>95年第2季</t>
    <phoneticPr fontId="2" type="noConversion"/>
  </si>
  <si>
    <r>
      <t>DA</t>
    </r>
    <r>
      <rPr>
        <sz val="14"/>
        <rFont val="標楷體"/>
        <family val="4"/>
        <charset val="136"/>
      </rPr>
      <t>項數</t>
    </r>
    <phoneticPr fontId="2" type="noConversion"/>
  </si>
  <si>
    <r>
      <t>DA</t>
    </r>
    <r>
      <rPr>
        <sz val="14"/>
        <rFont val="標楷體"/>
        <family val="4"/>
        <charset val="136"/>
      </rPr>
      <t>項數</t>
    </r>
    <phoneticPr fontId="2" type="noConversion"/>
  </si>
  <si>
    <t>95年第3季</t>
    <phoneticPr fontId="2" type="noConversion"/>
  </si>
  <si>
    <t>95年第4季</t>
    <phoneticPr fontId="2" type="noConversion"/>
  </si>
  <si>
    <t>指標項目</t>
    <phoneticPr fontId="2" type="noConversion"/>
  </si>
  <si>
    <t>門診醫療品質</t>
    <phoneticPr fontId="2" type="noConversion"/>
  </si>
  <si>
    <r>
      <t>同院所上呼吸道感染病人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日內複診率</t>
    </r>
    <phoneticPr fontId="2" type="noConversion"/>
  </si>
  <si>
    <r>
      <t>跨院所降血壓藥物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</si>
  <si>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r>
      <t>跨院所降血脂藥物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</si>
  <si>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r>
      <t>跨院</t>
    </r>
    <r>
      <rPr>
        <sz val="14"/>
        <rFont val="標楷體"/>
        <family val="4"/>
        <charset val="136"/>
      </rPr>
      <t>所降血糖藥物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口服及注射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</si>
  <si>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t>跨院所抗精神分裂藥物不同處方用藥日數重複率</t>
    <phoneticPr fontId="2" type="noConversion"/>
  </si>
  <si>
    <t>跨院所抗憂鬱症藥物不同處方用藥日數重複率</t>
    <phoneticPr fontId="2" type="noConversion"/>
  </si>
  <si>
    <t>跨院所安眠鎮靜藥物不同處方用藥日數重複率</t>
    <phoneticPr fontId="2" type="noConversion"/>
  </si>
  <si>
    <r>
      <t>同院所降血壓藥物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</si>
  <si>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r>
      <t>同院所降血脂藥物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</si>
  <si>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r>
      <t>同院所降血糖藥物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口服及注射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</si>
  <si>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t>指標項目</t>
    <phoneticPr fontId="2" type="noConversion"/>
  </si>
  <si>
    <t>門診醫療品質</t>
    <phoneticPr fontId="2" type="noConversion"/>
  </si>
  <si>
    <r>
      <t>同院所上呼吸道感染病人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日內複診率</t>
    </r>
    <phoneticPr fontId="2" type="noConversion"/>
  </si>
  <si>
    <r>
      <t>跨院所降血壓藥物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</si>
  <si>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r>
      <t>跨院所降血脂藥物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</si>
  <si>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r>
      <t>跨院</t>
    </r>
    <r>
      <rPr>
        <sz val="14"/>
        <rFont val="標楷體"/>
        <family val="4"/>
        <charset val="136"/>
      </rPr>
      <t>所降血糖藥物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口服及注射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</si>
  <si>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t>跨院所抗精神分裂藥物不同處方用藥日數重複率</t>
    <phoneticPr fontId="2" type="noConversion"/>
  </si>
  <si>
    <t>跨院所抗憂鬱症藥物不同處方用藥日數重複率</t>
    <phoneticPr fontId="2" type="noConversion"/>
  </si>
  <si>
    <t>跨院所安眠鎮靜藥物不同處方用藥日數重複率</t>
    <phoneticPr fontId="2" type="noConversion"/>
  </si>
  <si>
    <r>
      <t>同院所降血壓藥物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</si>
  <si>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r>
      <t>同院所降血脂藥物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</si>
  <si>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r>
      <t>同院所降血糖藥物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口服及注射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不同處方用藥日數重複率</t>
    </r>
    <phoneticPr fontId="2" type="noConversion"/>
  </si>
  <si>
    <t>備註：</t>
    <phoneticPr fontId="2" type="noConversion"/>
  </si>
  <si>
    <t>平均每張處方箋開藥天數</t>
    <phoneticPr fontId="2" type="noConversion"/>
  </si>
  <si>
    <t>牙體復形重補率：一年平均重補率</t>
    <phoneticPr fontId="2" type="noConversion"/>
  </si>
  <si>
    <t>牙體復形重補率：二年平均重補率</t>
    <phoneticPr fontId="2" type="noConversion"/>
  </si>
  <si>
    <t>根管治療未完成率</t>
    <phoneticPr fontId="2" type="noConversion"/>
  </si>
  <si>
    <t>保險對象牙齒填補一年保存率</t>
    <phoneticPr fontId="2" type="noConversion"/>
  </si>
  <si>
    <t>保險對象牙齒填補二年保存率</t>
    <phoneticPr fontId="2" type="noConversion"/>
  </si>
  <si>
    <r>
      <t>同院所</t>
    </r>
    <r>
      <rPr>
        <sz val="12"/>
        <rFont val="Times New Roman"/>
        <family val="1"/>
      </rPr>
      <t>90</t>
    </r>
    <r>
      <rPr>
        <sz val="12"/>
        <rFont val="標楷體"/>
        <family val="4"/>
        <charset val="136"/>
      </rPr>
      <t>日內根管治療完成率</t>
    </r>
    <phoneticPr fontId="2" type="noConversion"/>
  </si>
  <si>
    <t>13歲(含)以上全口牙結石清除率</t>
    <phoneticPr fontId="2" type="noConversion"/>
  </si>
  <si>
    <r>
      <t>5</t>
    </r>
    <r>
      <rPr>
        <sz val="12"/>
        <rFont val="標楷體"/>
        <family val="4"/>
        <charset val="136"/>
      </rPr>
      <t>歲以下兒童牙齒預防保健服務人數比率</t>
    </r>
    <phoneticPr fontId="2" type="noConversion"/>
  </si>
  <si>
    <t>平均就醫次數</t>
    <phoneticPr fontId="2" type="noConversion"/>
  </si>
  <si>
    <t>隔日重複就診率</t>
    <phoneticPr fontId="2" type="noConversion"/>
  </si>
  <si>
    <t>死亡率</t>
    <phoneticPr fontId="2" type="noConversion"/>
  </si>
  <si>
    <t>瘻管重建率</t>
    <phoneticPr fontId="2" type="noConversion"/>
  </si>
  <si>
    <t>脫離率</t>
    <phoneticPr fontId="2" type="noConversion"/>
  </si>
  <si>
    <t>血液透析部分</t>
    <phoneticPr fontId="2" type="noConversion"/>
  </si>
  <si>
    <t>Albumin-受檢率</t>
  </si>
  <si>
    <t>Albumin(BCG)家數</t>
  </si>
  <si>
    <t>Albumin(BCG)平均值</t>
  </si>
  <si>
    <t>Albumin(BCG)&lt;3.5百分比</t>
  </si>
  <si>
    <t>Albumin(BCP)家數</t>
  </si>
  <si>
    <t>Albumin-平均值(BCP)</t>
  </si>
  <si>
    <t>Albumin(BCP)&lt;3.0百分比</t>
  </si>
  <si>
    <t>Kt/V-受檢率</t>
  </si>
  <si>
    <t>Kt/V-平均值</t>
  </si>
  <si>
    <t>Hct-受檢率</t>
  </si>
  <si>
    <t>Hct-平均值</t>
  </si>
  <si>
    <t>Hct &lt; 24百分比</t>
  </si>
  <si>
    <t>住院次數</t>
  </si>
  <si>
    <t>瘻管重建個案數</t>
  </si>
  <si>
    <t>腎功能恢復人數</t>
  </si>
  <si>
    <t>脫離率(I)-腎功能回復</t>
  </si>
  <si>
    <t>腎移植人數</t>
  </si>
  <si>
    <t>脫離率(II)-腎移植</t>
  </si>
  <si>
    <t>42</t>
  </si>
  <si>
    <t>10</t>
  </si>
  <si>
    <t>Kt/V</t>
    <phoneticPr fontId="2" type="noConversion"/>
  </si>
  <si>
    <t>腹膜透析部分</t>
    <phoneticPr fontId="2" type="noConversion"/>
  </si>
  <si>
    <t>血清白蛋白</t>
    <phoneticPr fontId="2" type="noConversion"/>
  </si>
  <si>
    <t>Kt/V</t>
    <phoneticPr fontId="2" type="noConversion"/>
  </si>
  <si>
    <t>Hct</t>
    <phoneticPr fontId="2" type="noConversion"/>
  </si>
  <si>
    <t>住院率</t>
    <phoneticPr fontId="2" type="noConversion"/>
  </si>
  <si>
    <t>死亡率</t>
    <phoneticPr fontId="2" type="noConversion"/>
  </si>
  <si>
    <t>腹膜炎發生率</t>
    <phoneticPr fontId="2" type="noConversion"/>
  </si>
  <si>
    <t>脫離率</t>
    <phoneticPr fontId="2" type="noConversion"/>
  </si>
  <si>
    <r>
      <t>同疾病同日重複就診率</t>
    </r>
    <r>
      <rPr>
        <sz val="9"/>
        <rFont val="Times New Roman"/>
        <family val="1"/>
      </rPr>
      <t/>
    </r>
    <phoneticPr fontId="2" type="noConversion"/>
  </si>
  <si>
    <t>同疾病同日重複就診率</t>
    <phoneticPr fontId="2" type="noConversion"/>
  </si>
  <si>
    <t>同院所門診同藥理分類不同處方用藥日數重複率</t>
    <phoneticPr fontId="2" type="noConversion"/>
  </si>
  <si>
    <t>同日重複就診率</t>
    <phoneticPr fontId="2" type="noConversion"/>
  </si>
  <si>
    <r>
      <t>慢性病連續處方箋開立率</t>
    </r>
    <r>
      <rPr>
        <u/>
        <sz val="14"/>
        <rFont val="Times New Roman"/>
        <family val="1"/>
      </rPr>
      <t>(</t>
    </r>
    <r>
      <rPr>
        <u/>
        <sz val="14"/>
        <rFont val="標楷體"/>
        <family val="4"/>
        <charset val="136"/>
      </rPr>
      <t>醫管處負責</t>
    </r>
    <r>
      <rPr>
        <u/>
        <sz val="14"/>
        <rFont val="Times New Roman"/>
        <family val="1"/>
      </rPr>
      <t>)</t>
    </r>
    <phoneticPr fontId="2" type="noConversion"/>
  </si>
  <si>
    <r>
      <t>處方箋釋出率</t>
    </r>
    <r>
      <rPr>
        <u/>
        <sz val="14"/>
        <rFont val="Times New Roman"/>
        <family val="1"/>
      </rPr>
      <t>(</t>
    </r>
    <r>
      <rPr>
        <u/>
        <sz val="14"/>
        <rFont val="標楷體"/>
        <family val="4"/>
        <charset val="136"/>
      </rPr>
      <t>醫管處負責</t>
    </r>
    <r>
      <rPr>
        <u/>
        <sz val="14"/>
        <rFont val="Times New Roman"/>
        <family val="1"/>
      </rPr>
      <t>)</t>
    </r>
    <phoneticPr fontId="2" type="noConversion"/>
  </si>
  <si>
    <r>
      <t>慢性病連續處方箋開立率</t>
    </r>
    <r>
      <rPr>
        <u/>
        <sz val="12"/>
        <rFont val="Times New Roman"/>
        <family val="1"/>
      </rPr>
      <t>(</t>
    </r>
    <r>
      <rPr>
        <u/>
        <sz val="12"/>
        <rFont val="標楷體"/>
        <family val="4"/>
        <charset val="136"/>
      </rPr>
      <t>醫管處負責</t>
    </r>
    <r>
      <rPr>
        <u/>
        <sz val="12"/>
        <rFont val="Times New Roman"/>
        <family val="1"/>
      </rPr>
      <t>)</t>
    </r>
    <phoneticPr fontId="2" type="noConversion"/>
  </si>
  <si>
    <r>
      <t>處方箋釋出率</t>
    </r>
    <r>
      <rPr>
        <u/>
        <sz val="12"/>
        <rFont val="Times New Roman"/>
        <family val="1"/>
      </rPr>
      <t>(</t>
    </r>
    <r>
      <rPr>
        <u/>
        <sz val="12"/>
        <rFont val="標楷體"/>
        <family val="4"/>
        <charset val="136"/>
      </rPr>
      <t>醫管處負責</t>
    </r>
    <r>
      <rPr>
        <u/>
        <sz val="12"/>
        <rFont val="Times New Roman"/>
        <family val="1"/>
      </rPr>
      <t>)</t>
    </r>
    <phoneticPr fontId="2" type="noConversion"/>
  </si>
  <si>
    <t>資料收集中</t>
  </si>
  <si>
    <t>Kt/V&lt; 1.7百分比</t>
    <phoneticPr fontId="2" type="noConversion"/>
  </si>
  <si>
    <t>96年第1季</t>
    <phoneticPr fontId="2" type="noConversion"/>
  </si>
  <si>
    <t>96年第2季</t>
    <phoneticPr fontId="2" type="noConversion"/>
  </si>
  <si>
    <r>
      <t>DA</t>
    </r>
    <r>
      <rPr>
        <sz val="12"/>
        <rFont val="標楷體"/>
        <family val="4"/>
        <charset val="136"/>
      </rPr>
      <t>項數</t>
    </r>
    <phoneticPr fontId="2" type="noConversion"/>
  </si>
  <si>
    <r>
      <t>DA</t>
    </r>
    <r>
      <rPr>
        <sz val="10"/>
        <rFont val="標楷體"/>
        <family val="4"/>
        <charset val="136"/>
      </rPr>
      <t>項數</t>
    </r>
    <phoneticPr fontId="2" type="noConversion"/>
  </si>
  <si>
    <r>
      <t>2.</t>
    </r>
    <r>
      <rPr>
        <sz val="12"/>
        <rFont val="標楷體"/>
        <family val="4"/>
        <charset val="136"/>
      </rPr>
      <t>指標項目之定義：</t>
    </r>
    <phoneticPr fontId="2" type="noConversion"/>
  </si>
  <si>
    <r>
      <t>2.</t>
    </r>
    <r>
      <rPr>
        <sz val="12"/>
        <rFont val="標楷體"/>
        <family val="4"/>
        <charset val="136"/>
      </rPr>
      <t>指標項目之定義：</t>
    </r>
    <phoneticPr fontId="2" type="noConversion"/>
  </si>
  <si>
    <t>血清白蛋白</t>
    <phoneticPr fontId="2" type="noConversion"/>
  </si>
  <si>
    <t>Albumin(BCG)家數</t>
    <phoneticPr fontId="2" type="noConversion"/>
  </si>
  <si>
    <t>Albumin(BCP)家數</t>
    <phoneticPr fontId="2" type="noConversion"/>
  </si>
  <si>
    <t>─</t>
    <phoneticPr fontId="2" type="noConversion"/>
  </si>
  <si>
    <t>11</t>
  </si>
  <si>
    <t>95年</t>
    <phoneticPr fontId="2" type="noConversion"/>
  </si>
  <si>
    <t>同院所抗精神分裂藥物不同處方用藥日數重複率</t>
    <phoneticPr fontId="2" type="noConversion"/>
  </si>
  <si>
    <t>同院所抗憂鬱症藥物不同處方用藥日數重複率</t>
    <phoneticPr fontId="2" type="noConversion"/>
  </si>
  <si>
    <t>同院所安眠鎮靜藥物不同處方用藥日數重複率</t>
    <phoneticPr fontId="2" type="noConversion"/>
  </si>
  <si>
    <t>備註：</t>
    <phoneticPr fontId="2" type="noConversion"/>
  </si>
  <si>
    <t>Hct</t>
    <phoneticPr fontId="2" type="noConversion"/>
  </si>
  <si>
    <t>住院率</t>
    <phoneticPr fontId="2" type="noConversion"/>
  </si>
  <si>
    <t>住院醫療品質</t>
    <phoneticPr fontId="2" type="noConversion"/>
  </si>
  <si>
    <t>同院所抗精神分裂藥物不同處方用藥日數重複率</t>
    <phoneticPr fontId="2" type="noConversion"/>
  </si>
  <si>
    <t>同院所抗憂鬱症藥物不同處方用藥日數重複率</t>
    <phoneticPr fontId="2" type="noConversion"/>
  </si>
  <si>
    <t>同院所安眠鎮靜藥物不同處方用藥日數重複率</t>
    <phoneticPr fontId="2" type="noConversion"/>
  </si>
  <si>
    <t>備註：</t>
    <phoneticPr fontId="2" type="noConversion"/>
  </si>
  <si>
    <r>
      <t>30</t>
    </r>
    <r>
      <rPr>
        <sz val="14"/>
        <rFont val="標楷體"/>
        <family val="4"/>
        <charset val="136"/>
      </rPr>
      <t>日以上超長期住院率</t>
    </r>
    <phoneticPr fontId="2" type="noConversion"/>
  </si>
  <si>
    <r>
      <t>住院案件出院後</t>
    </r>
    <r>
      <rPr>
        <sz val="14"/>
        <rFont val="Times New Roman"/>
        <family val="1"/>
      </rPr>
      <t>14</t>
    </r>
    <r>
      <rPr>
        <sz val="14"/>
        <rFont val="標楷體"/>
        <family val="4"/>
        <charset val="136"/>
      </rPr>
      <t>日內再住院率</t>
    </r>
    <phoneticPr fontId="2" type="noConversion"/>
  </si>
  <si>
    <t>2.指標項目之定義：</t>
    <phoneticPr fontId="2" type="noConversion"/>
  </si>
  <si>
    <r>
      <t>3.</t>
    </r>
    <r>
      <rPr>
        <sz val="12"/>
        <rFont val="標楷體"/>
        <family val="4"/>
        <charset val="136"/>
      </rPr>
      <t>配合</t>
    </r>
    <r>
      <rPr>
        <sz val="12"/>
        <rFont val="Times New Roman"/>
        <family val="1"/>
      </rPr>
      <t>95</t>
    </r>
    <r>
      <rPr>
        <sz val="12"/>
        <rFont val="標楷體"/>
        <family val="4"/>
        <charset val="136"/>
      </rPr>
      <t>年修正公告之「全民健康保險西醫基層總額支付制度品質確保方案」，本表所列西醫基層醫療品質指標最早資料僅至</t>
    </r>
    <r>
      <rPr>
        <sz val="12"/>
        <rFont val="Times New Roman"/>
        <family val="1"/>
      </rPr>
      <t>94</t>
    </r>
    <r>
      <rPr>
        <sz val="12"/>
        <rFont val="標楷體"/>
        <family val="4"/>
        <charset val="136"/>
      </rPr>
      <t>年。</t>
    </r>
    <phoneticPr fontId="2" type="noConversion"/>
  </si>
  <si>
    <r>
      <t>4.</t>
    </r>
    <r>
      <rPr>
        <sz val="12"/>
        <rFont val="標楷體"/>
        <family val="4"/>
        <charset val="136"/>
      </rPr>
      <t>資料來源：醫療給付檔案分析系統</t>
    </r>
    <phoneticPr fontId="2" type="noConversion"/>
  </si>
  <si>
    <r>
      <t>1</t>
    </r>
    <r>
      <rPr>
        <sz val="12"/>
        <rFont val="標楷體"/>
        <family val="4"/>
        <charset val="136"/>
      </rPr>
      <t>.指標項目監測值：依據行政院衛生署95年10月17日衛署健保字第0952600407號公告修正之「全民健康保險醫院總額支付制度品質確保方案」專業醫療服務品質指標項目。</t>
    </r>
    <phoneticPr fontId="2" type="noConversion"/>
  </si>
  <si>
    <r>
      <t>3.</t>
    </r>
    <r>
      <rPr>
        <sz val="12"/>
        <rFont val="標楷體"/>
        <family val="4"/>
        <charset val="136"/>
      </rPr>
      <t>配合</t>
    </r>
    <r>
      <rPr>
        <sz val="12"/>
        <rFont val="Times New Roman"/>
        <family val="1"/>
      </rPr>
      <t>95</t>
    </r>
    <r>
      <rPr>
        <sz val="12"/>
        <rFont val="標楷體"/>
        <family val="4"/>
        <charset val="136"/>
      </rPr>
      <t>年修正公告之「全民健康保險醫院總額支付制度品質確保方案」，本表所列醫院醫療品質指標最早資料僅至</t>
    </r>
    <r>
      <rPr>
        <sz val="12"/>
        <rFont val="Times New Roman"/>
        <family val="1"/>
      </rPr>
      <t>94</t>
    </r>
    <r>
      <rPr>
        <sz val="12"/>
        <rFont val="標楷體"/>
        <family val="4"/>
        <charset val="136"/>
      </rPr>
      <t>年。</t>
    </r>
    <phoneticPr fontId="2" type="noConversion"/>
  </si>
  <si>
    <r>
      <t>表</t>
    </r>
    <r>
      <rPr>
        <sz val="18"/>
        <rFont val="Times New Roman"/>
        <family val="1"/>
      </rPr>
      <t xml:space="preserve">28-1   </t>
    </r>
    <r>
      <rPr>
        <sz val="18"/>
        <rFont val="標楷體"/>
        <family val="4"/>
        <charset val="136"/>
      </rPr>
      <t>全民健康保險西醫基層醫療品質指標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全局</t>
    </r>
    <r>
      <rPr>
        <sz val="18"/>
        <rFont val="Times New Roman"/>
        <family val="1"/>
      </rPr>
      <t>)</t>
    </r>
    <phoneticPr fontId="2" type="noConversion"/>
  </si>
  <si>
    <r>
      <t>表</t>
    </r>
    <r>
      <rPr>
        <sz val="18"/>
        <rFont val="Times New Roman"/>
        <family val="1"/>
      </rPr>
      <t xml:space="preserve">28-6   </t>
    </r>
    <r>
      <rPr>
        <sz val="18"/>
        <rFont val="標楷體"/>
        <family val="4"/>
        <charset val="136"/>
      </rPr>
      <t>全民健康保險西醫基層醫療品質指標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全局</t>
    </r>
    <r>
      <rPr>
        <sz val="18"/>
        <rFont val="Times New Roman"/>
        <family val="1"/>
      </rPr>
      <t>)</t>
    </r>
    <phoneticPr fontId="2" type="noConversion"/>
  </si>
  <si>
    <r>
      <t>表</t>
    </r>
    <r>
      <rPr>
        <sz val="18"/>
        <rFont val="Times New Roman"/>
        <family val="1"/>
      </rPr>
      <t xml:space="preserve">28-2   </t>
    </r>
    <r>
      <rPr>
        <sz val="18"/>
        <rFont val="標楷體"/>
        <family val="4"/>
        <charset val="136"/>
      </rPr>
      <t>全民健康保險西醫醫院醫療品質指標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全局</t>
    </r>
    <r>
      <rPr>
        <sz val="18"/>
        <rFont val="Times New Roman"/>
        <family val="1"/>
      </rPr>
      <t>)</t>
    </r>
    <phoneticPr fontId="2" type="noConversion"/>
  </si>
  <si>
    <r>
      <t>表</t>
    </r>
    <r>
      <rPr>
        <sz val="18"/>
        <rFont val="Times New Roman"/>
        <family val="1"/>
      </rPr>
      <t xml:space="preserve">28-3   </t>
    </r>
    <r>
      <rPr>
        <sz val="18"/>
        <rFont val="標楷體"/>
        <family val="4"/>
        <charset val="136"/>
      </rPr>
      <t>全民健康保險牙醫醫療品質指標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全局</t>
    </r>
    <r>
      <rPr>
        <sz val="18"/>
        <rFont val="Times New Roman"/>
        <family val="1"/>
      </rPr>
      <t>)</t>
    </r>
    <phoneticPr fontId="2" type="noConversion"/>
  </si>
  <si>
    <r>
      <t>表</t>
    </r>
    <r>
      <rPr>
        <sz val="18"/>
        <rFont val="Times New Roman"/>
        <family val="1"/>
      </rPr>
      <t xml:space="preserve">28-5   </t>
    </r>
    <r>
      <rPr>
        <sz val="18"/>
        <rFont val="標楷體"/>
        <family val="4"/>
        <charset val="136"/>
      </rPr>
      <t>全民健康保險門診透析總額醫療品質指標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全局</t>
    </r>
    <r>
      <rPr>
        <sz val="18"/>
        <rFont val="Times New Roman"/>
        <family val="1"/>
      </rPr>
      <t>)</t>
    </r>
    <phoneticPr fontId="2" type="noConversion"/>
  </si>
  <si>
    <r>
      <t>表</t>
    </r>
    <r>
      <rPr>
        <sz val="18"/>
        <rFont val="Times New Roman"/>
        <family val="1"/>
      </rPr>
      <t xml:space="preserve">28-7   </t>
    </r>
    <r>
      <rPr>
        <sz val="18"/>
        <rFont val="標楷體"/>
        <family val="4"/>
        <charset val="136"/>
      </rPr>
      <t>全民健康保險西醫醫院醫療品質指標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全局</t>
    </r>
    <r>
      <rPr>
        <sz val="18"/>
        <rFont val="Times New Roman"/>
        <family val="1"/>
      </rPr>
      <t>)</t>
    </r>
    <phoneticPr fontId="2" type="noConversion"/>
  </si>
  <si>
    <r>
      <t>表</t>
    </r>
    <r>
      <rPr>
        <sz val="18"/>
        <rFont val="Times New Roman"/>
        <family val="1"/>
      </rPr>
      <t>28-5(</t>
    </r>
    <r>
      <rPr>
        <sz val="18"/>
        <rFont val="標楷體"/>
        <family val="4"/>
        <charset val="136"/>
      </rPr>
      <t>續</t>
    </r>
    <r>
      <rPr>
        <sz val="18"/>
        <rFont val="Times New Roman"/>
        <family val="1"/>
      </rPr>
      <t xml:space="preserve">)   </t>
    </r>
    <r>
      <rPr>
        <sz val="18"/>
        <rFont val="標楷體"/>
        <family val="4"/>
        <charset val="136"/>
      </rPr>
      <t>全民健康保險門診透析總額醫療品質指標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全局</t>
    </r>
    <r>
      <rPr>
        <sz val="18"/>
        <rFont val="Times New Roman"/>
        <family val="1"/>
      </rPr>
      <t>)</t>
    </r>
    <phoneticPr fontId="2" type="noConversion"/>
  </si>
  <si>
    <t>備註：</t>
    <phoneticPr fontId="2" type="noConversion"/>
  </si>
  <si>
    <t>3.自97年第1季起擷取住院資料時皆排除膳食費案件資料(案件分類為「AZ」、「DZ」)</t>
    <phoneticPr fontId="2" type="noConversion"/>
  </si>
  <si>
    <r>
      <t>4</t>
    </r>
    <r>
      <rPr>
        <sz val="12"/>
        <rFont val="標楷體"/>
        <family val="4"/>
        <charset val="136"/>
      </rPr>
      <t>.資料來源：醫療給付檔案分析系統</t>
    </r>
    <phoneticPr fontId="2" type="noConversion"/>
  </si>
  <si>
    <t>95.79%(下半年)</t>
    <phoneticPr fontId="2" type="noConversion"/>
  </si>
  <si>
    <t>1260(下半年)</t>
    <phoneticPr fontId="2" type="noConversion"/>
  </si>
  <si>
    <t>7(下半年)</t>
    <phoneticPr fontId="2" type="noConversion"/>
  </si>
  <si>
    <t>1.29(下半年)</t>
    <phoneticPr fontId="2" type="noConversion"/>
  </si>
  <si>
    <t>42(下半年)</t>
    <phoneticPr fontId="2" type="noConversion"/>
  </si>
  <si>
    <t>38(下半年)</t>
    <phoneticPr fontId="2" type="noConversion"/>
  </si>
  <si>
    <t>1.52(下半年)</t>
    <phoneticPr fontId="2" type="noConversion"/>
  </si>
  <si>
    <t>102(下半年)</t>
    <phoneticPr fontId="2" type="noConversion"/>
  </si>
  <si>
    <t>0.21(下半年)</t>
    <phoneticPr fontId="2" type="noConversion"/>
  </si>
  <si>
    <t>4.33(下半年)</t>
    <phoneticPr fontId="2" type="noConversion"/>
  </si>
  <si>
    <t>15.79(下半年)</t>
    <phoneticPr fontId="2" type="noConversion"/>
  </si>
  <si>
    <t>Kt/V&lt; 1.2百分比</t>
    <phoneticPr fontId="2" type="noConversion"/>
  </si>
  <si>
    <t>3.36</t>
  </si>
  <si>
    <t>18.16 %</t>
  </si>
  <si>
    <t>2 (上半年)</t>
    <phoneticPr fontId="2" type="noConversion"/>
  </si>
  <si>
    <t>46 (上半年)</t>
    <phoneticPr fontId="2" type="noConversion"/>
  </si>
  <si>
    <t>0.47% (上半年)</t>
    <phoneticPr fontId="2" type="noConversion"/>
  </si>
  <si>
    <t>1,295 (上半年)</t>
    <phoneticPr fontId="2" type="noConversion"/>
  </si>
  <si>
    <t>15.05% (上半年)</t>
    <phoneticPr fontId="2" type="noConversion"/>
  </si>
  <si>
    <t>96.70% (上半年)</t>
    <phoneticPr fontId="2" type="noConversion"/>
  </si>
  <si>
    <t>119 (上半年)</t>
    <phoneticPr fontId="2" type="noConversion"/>
  </si>
  <si>
    <t>0.67% (上半年)</t>
    <phoneticPr fontId="2" type="noConversion"/>
  </si>
  <si>
    <t>31 (上半年)</t>
    <phoneticPr fontId="2" type="noConversion"/>
  </si>
  <si>
    <t>10,327 (上半年)</t>
    <phoneticPr fontId="2" type="noConversion"/>
  </si>
  <si>
    <t>備註：</t>
    <phoneticPr fontId="2" type="noConversion"/>
  </si>
  <si>
    <t>2.指標項目之定義：</t>
    <phoneticPr fontId="2" type="noConversion"/>
  </si>
  <si>
    <t>3.資料來源：醫療給付檔案分析系統</t>
    <phoneticPr fontId="2" type="noConversion"/>
  </si>
  <si>
    <r>
      <t>表</t>
    </r>
    <r>
      <rPr>
        <sz val="18"/>
        <rFont val="Times New Roman"/>
        <family val="1"/>
      </rPr>
      <t xml:space="preserve">28-4   </t>
    </r>
    <r>
      <rPr>
        <sz val="18"/>
        <rFont val="標楷體"/>
        <family val="4"/>
        <charset val="136"/>
      </rPr>
      <t>全民健康保險中醫醫療品質指標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全局</t>
    </r>
    <r>
      <rPr>
        <sz val="18"/>
        <rFont val="Times New Roman"/>
        <family val="1"/>
      </rPr>
      <t>)</t>
    </r>
    <phoneticPr fontId="2" type="noConversion"/>
  </si>
  <si>
    <t>4.87(下半年)</t>
    <phoneticPr fontId="2" type="noConversion"/>
  </si>
  <si>
    <t>4.65 (上半年)</t>
    <phoneticPr fontId="2" type="noConversion"/>
  </si>
  <si>
    <t>透析時間＜1年之死亡率(人/每百人月)</t>
    <phoneticPr fontId="2" type="noConversion"/>
  </si>
  <si>
    <t>透析時間≧1年之死亡率(人/每百人月)</t>
    <phoneticPr fontId="2" type="noConversion"/>
  </si>
  <si>
    <t>腹膜炎發生數</t>
    <phoneticPr fontId="2" type="noConversion"/>
  </si>
  <si>
    <t>444 (上半年)</t>
    <phoneticPr fontId="2" type="noConversion"/>
  </si>
  <si>
    <t>1.78(下半年)</t>
    <phoneticPr fontId="2" type="noConversion"/>
  </si>
  <si>
    <t>1.59 (上半年)</t>
    <phoneticPr fontId="2" type="noConversion"/>
  </si>
  <si>
    <r>
      <t>腹膜炎發生率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人次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每百人月</t>
    </r>
    <r>
      <rPr>
        <sz val="10"/>
        <rFont val="Times New Roman"/>
        <family val="1"/>
      </rPr>
      <t>)</t>
    </r>
    <phoneticPr fontId="2" type="noConversion"/>
  </si>
  <si>
    <r>
      <t>住院率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人次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每百人月</t>
    </r>
    <r>
      <rPr>
        <sz val="10"/>
        <rFont val="Times New Roman"/>
        <family val="1"/>
      </rPr>
      <t>)</t>
    </r>
    <phoneticPr fontId="2" type="noConversion"/>
  </si>
  <si>
    <r>
      <t>住院率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人次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每百人月</t>
    </r>
    <r>
      <rPr>
        <sz val="10"/>
        <rFont val="Times New Roman"/>
        <family val="1"/>
      </rPr>
      <t>)</t>
    </r>
    <phoneticPr fontId="2" type="noConversion"/>
  </si>
  <si>
    <t>3.68(下半年)</t>
    <phoneticPr fontId="2" type="noConversion"/>
  </si>
  <si>
    <t>透析時間＜1年之死亡率(人/每百人月)</t>
    <phoneticPr fontId="2" type="noConversion"/>
  </si>
  <si>
    <t>透析時間≧1年之死亡率(人/每百人月)</t>
    <phoneticPr fontId="2" type="noConversion"/>
  </si>
  <si>
    <t>1,155(下半年)</t>
    <phoneticPr fontId="2" type="noConversion"/>
  </si>
  <si>
    <t>1,109 (上半年)</t>
    <phoneticPr fontId="2" type="noConversion"/>
  </si>
  <si>
    <r>
      <t>瘻管重建率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人次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每百人月</t>
    </r>
    <r>
      <rPr>
        <sz val="10"/>
        <rFont val="Times New Roman"/>
        <family val="1"/>
      </rPr>
      <t>)</t>
    </r>
    <phoneticPr fontId="2" type="noConversion"/>
  </si>
  <si>
    <t>表5.10合計</t>
    <phoneticPr fontId="2" type="noConversion"/>
  </si>
  <si>
    <t>表5.14.1合計</t>
    <phoneticPr fontId="2" type="noConversion"/>
  </si>
  <si>
    <r>
      <t>7</t>
    </r>
    <r>
      <rPr>
        <sz val="12"/>
        <rFont val="標楷體"/>
        <family val="4"/>
        <charset val="136"/>
      </rPr>
      <t>日內處方用藥日數重複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日以上比率</t>
    </r>
    <phoneticPr fontId="2" type="noConversion"/>
  </si>
  <si>
    <t>中醫癌症病患同時利用西醫人數比率</t>
    <phoneticPr fontId="2" type="noConversion"/>
  </si>
  <si>
    <r>
      <t>中醫傷科病患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日內同時利用西醫復健比率</t>
    </r>
    <phoneticPr fontId="2" type="noConversion"/>
  </si>
  <si>
    <r>
      <t>2.</t>
    </r>
    <r>
      <rPr>
        <sz val="10"/>
        <rFont val="標楷體"/>
        <family val="4"/>
        <charset val="136"/>
      </rPr>
      <t>指標項目之定義：</t>
    </r>
    <phoneticPr fontId="2" type="noConversion"/>
  </si>
  <si>
    <r>
      <t>3.</t>
    </r>
    <r>
      <rPr>
        <sz val="10"/>
        <rFont val="標楷體"/>
        <family val="4"/>
        <charset val="136"/>
      </rPr>
      <t>指標項目血清白蛋白</t>
    </r>
    <r>
      <rPr>
        <sz val="10"/>
        <rFont val="Times New Roman"/>
        <family val="1"/>
      </rPr>
      <t>(Albumin)</t>
    </r>
    <r>
      <rPr>
        <sz val="10"/>
        <rFont val="標楷體"/>
        <family val="4"/>
        <charset val="136"/>
      </rPr>
      <t>檢查因檢測方式基準值不同，</t>
    </r>
    <r>
      <rPr>
        <sz val="10"/>
        <rFont val="Times New Roman"/>
        <family val="1"/>
      </rPr>
      <t>95</t>
    </r>
    <r>
      <rPr>
        <sz val="10"/>
        <rFont val="標楷體"/>
        <family val="4"/>
        <charset val="136"/>
      </rPr>
      <t>年起再細分為以</t>
    </r>
    <r>
      <rPr>
        <sz val="10"/>
        <rFont val="Times New Roman"/>
        <family val="1"/>
      </rPr>
      <t>BCG</t>
    </r>
    <r>
      <rPr>
        <sz val="10"/>
        <rFont val="標楷體"/>
        <family val="4"/>
        <charset val="136"/>
      </rPr>
      <t>與</t>
    </r>
    <r>
      <rPr>
        <sz val="10"/>
        <rFont val="Times New Roman"/>
        <family val="1"/>
      </rPr>
      <t>BCP</t>
    </r>
    <r>
      <rPr>
        <sz val="10"/>
        <rFont val="標楷體"/>
        <family val="4"/>
        <charset val="136"/>
      </rPr>
      <t>方式測量，指標分別呈現。</t>
    </r>
    <phoneticPr fontId="2" type="noConversion"/>
  </si>
  <si>
    <r>
      <t>5.97</t>
    </r>
    <r>
      <rPr>
        <sz val="10"/>
        <rFont val="標楷體"/>
        <family val="4"/>
        <charset val="136"/>
      </rPr>
      <t>年第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季起血液透析之</t>
    </r>
    <r>
      <rPr>
        <sz val="10"/>
        <rFont val="Times New Roman"/>
        <family val="1"/>
      </rPr>
      <t>Kt/V</t>
    </r>
    <r>
      <rPr>
        <sz val="10"/>
        <rFont val="標楷體"/>
        <family val="4"/>
        <charset val="136"/>
      </rPr>
      <t>標準改以</t>
    </r>
    <r>
      <rPr>
        <sz val="10"/>
        <rFont val="Times New Roman"/>
        <family val="1"/>
      </rPr>
      <t>&lt; 1.2</t>
    </r>
    <r>
      <rPr>
        <sz val="10"/>
        <rFont val="標楷體"/>
        <family val="4"/>
        <charset val="136"/>
      </rPr>
      <t>百分比計算。</t>
    </r>
    <phoneticPr fontId="2" type="noConversion"/>
  </si>
  <si>
    <r>
      <t>6.</t>
    </r>
    <r>
      <rPr>
        <sz val="10"/>
        <rFont val="標楷體"/>
        <family val="4"/>
        <charset val="136"/>
      </rPr>
      <t>資料來源：台灣腎臟醫學會</t>
    </r>
    <phoneticPr fontId="2" type="noConversion"/>
  </si>
  <si>
    <r>
      <t xml:space="preserve">   (1)</t>
    </r>
    <r>
      <rPr>
        <sz val="12"/>
        <rFont val="標楷體"/>
        <family val="4"/>
        <charset val="136"/>
      </rPr>
      <t>同院所上呼吸道感染病人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日內複診率：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按院所、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歸戶，計算因上呼吸道感染於同一院所，二次就醫日期小於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日之人次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按院所、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歸戶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計算院所上呼吸道感染人次。</t>
    </r>
    <phoneticPr fontId="2" type="noConversion"/>
  </si>
  <si>
    <t xml:space="preserve">    上呼吸道感染（主診斷前三碼為'460', '462', '465', '487'）案件。</t>
    <phoneticPr fontId="2" type="noConversion"/>
  </si>
  <si>
    <r>
      <t xml:space="preserve">   (2)</t>
    </r>
    <r>
      <rPr>
        <sz val="12"/>
        <rFont val="標楷體"/>
        <family val="4"/>
        <charset val="136"/>
      </rPr>
      <t>降血壓藥物不同處方用藥日數重複率：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降血壓藥物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口服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重複用藥日數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排除</t>
    </r>
    <r>
      <rPr>
        <sz val="12"/>
        <rFont val="Times New Roman"/>
        <family val="1"/>
      </rPr>
      <t>08</t>
    </r>
    <r>
      <rPr>
        <sz val="12"/>
        <rFont val="標楷體"/>
        <family val="4"/>
        <charset val="136"/>
      </rPr>
      <t>案件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同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不同處方之就醫日期與結束用藥日期間有重疊之給藥日數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降血壓藥物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口服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/>
    </r>
    <phoneticPr fontId="2" type="noConversion"/>
  </si>
  <si>
    <r>
      <t xml:space="preserve">        </t>
    </r>
    <r>
      <rPr>
        <sz val="12"/>
        <rFont val="標楷體"/>
        <family val="4"/>
        <charset val="136"/>
      </rPr>
      <t>之給藥日數(降血壓藥物(口服)：ATC前三碼為C02、C03、C07、C08、C09)。</t>
    </r>
    <phoneticPr fontId="2" type="noConversion"/>
  </si>
  <si>
    <r>
      <t xml:space="preserve">   (3)</t>
    </r>
    <r>
      <rPr>
        <sz val="12"/>
        <rFont val="標楷體"/>
        <family val="4"/>
        <charset val="136"/>
      </rPr>
      <t>降血脂藥物不同處方用藥日數重複率：降血脂藥物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口服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重複用藥日數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排除</t>
    </r>
    <r>
      <rPr>
        <sz val="12"/>
        <rFont val="Times New Roman"/>
        <family val="1"/>
      </rPr>
      <t>08</t>
    </r>
    <r>
      <rPr>
        <sz val="12"/>
        <rFont val="標楷體"/>
        <family val="4"/>
        <charset val="136"/>
      </rPr>
      <t>案件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同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不同處方之就醫日期與結束用藥日期間有重疊之給藥日數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降血脂藥物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口服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/>
    </r>
    <phoneticPr fontId="2" type="noConversion"/>
  </si>
  <si>
    <r>
      <t xml:space="preserve">        </t>
    </r>
    <r>
      <rPr>
        <sz val="12"/>
        <rFont val="標楷體"/>
        <family val="4"/>
        <charset val="136"/>
      </rPr>
      <t>之給藥日數(降血脂藥物(口服)：ATC前三碼= C10)。</t>
    </r>
    <phoneticPr fontId="2" type="noConversion"/>
  </si>
  <si>
    <r>
      <t xml:space="preserve">   (4)</t>
    </r>
    <r>
      <rPr>
        <sz val="12"/>
        <rFont val="標楷體"/>
        <family val="4"/>
        <charset val="136"/>
      </rPr>
      <t>降血糖藥物不同處方用藥日數重複率：降血糖藥物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不分口服及注射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重複用藥日數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排除</t>
    </r>
    <r>
      <rPr>
        <sz val="12"/>
        <rFont val="Times New Roman"/>
        <family val="1"/>
      </rPr>
      <t>08</t>
    </r>
    <r>
      <rPr>
        <sz val="12"/>
        <rFont val="標楷體"/>
        <family val="4"/>
        <charset val="136"/>
      </rPr>
      <t>案件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同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不同處方之就醫日期與結束用藥日期間有重疊之給藥日數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降血糖藥物</t>
    </r>
    <r>
      <rPr>
        <sz val="12"/>
        <rFont val="Times New Roman"/>
        <family val="1"/>
      </rPr>
      <t/>
    </r>
    <phoneticPr fontId="2" type="noConversion"/>
  </si>
  <si>
    <r>
      <t xml:space="preserve">       </t>
    </r>
    <r>
      <rPr>
        <sz val="12"/>
        <rFont val="標楷體"/>
        <family val="4"/>
        <charset val="136"/>
      </rPr>
      <t>(不分口服及注射)之給藥日數(降血糖藥物(不分口服及注射)：ATC前三碼=A10)。</t>
    </r>
    <phoneticPr fontId="2" type="noConversion"/>
  </si>
  <si>
    <r>
      <t xml:space="preserve">   (5)</t>
    </r>
    <r>
      <rPr>
        <sz val="12"/>
        <rFont val="標楷體"/>
        <family val="4"/>
        <charset val="136"/>
      </rPr>
      <t>抗精神分裂藥物不同處方用藥日數重複率：精神分裂藥物重複用藥日數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排除</t>
    </r>
    <r>
      <rPr>
        <sz val="12"/>
        <rFont val="Times New Roman"/>
        <family val="1"/>
      </rPr>
      <t>08</t>
    </r>
    <r>
      <rPr>
        <sz val="12"/>
        <rFont val="標楷體"/>
        <family val="4"/>
        <charset val="136"/>
      </rPr>
      <t>案件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同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不同處方之就醫日期與結束用藥日期間有重疊之給藥日數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精神分裂藥物</t>
    </r>
    <phoneticPr fontId="2" type="noConversion"/>
  </si>
  <si>
    <r>
      <t xml:space="preserve">        </t>
    </r>
    <r>
      <rPr>
        <sz val="12"/>
        <rFont val="標楷體"/>
        <family val="4"/>
        <charset val="136"/>
      </rPr>
      <t>之給藥日數(精神分裂藥物：ATC前四碼=N05A)</t>
    </r>
    <phoneticPr fontId="2" type="noConversion"/>
  </si>
  <si>
    <r>
      <t xml:space="preserve">   (6)</t>
    </r>
    <r>
      <rPr>
        <sz val="12"/>
        <rFont val="標楷體"/>
        <family val="4"/>
        <charset val="136"/>
      </rPr>
      <t>抗憂鬱症藥物不同處方用藥日數重複率：憂鬱症藥物重複用藥日數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排除</t>
    </r>
    <r>
      <rPr>
        <sz val="12"/>
        <rFont val="Times New Roman"/>
        <family val="1"/>
      </rPr>
      <t>08</t>
    </r>
    <r>
      <rPr>
        <sz val="12"/>
        <rFont val="標楷體"/>
        <family val="4"/>
        <charset val="136"/>
      </rPr>
      <t>案件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同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不同處方之就醫日期與結束用藥日期間有重疊之給藥日數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憂鬱症藥物</t>
    </r>
    <phoneticPr fontId="2" type="noConversion"/>
  </si>
  <si>
    <r>
      <t xml:space="preserve">        </t>
    </r>
    <r>
      <rPr>
        <sz val="12"/>
        <rFont val="標楷體"/>
        <family val="4"/>
        <charset val="136"/>
      </rPr>
      <t>之給藥日數(憂鬱症藥物：ATC前四碼=N06A)</t>
    </r>
    <phoneticPr fontId="2" type="noConversion"/>
  </si>
  <si>
    <r>
      <t xml:space="preserve">    (7)</t>
    </r>
    <r>
      <rPr>
        <sz val="12"/>
        <rFont val="標楷體"/>
        <family val="4"/>
        <charset val="136"/>
      </rPr>
      <t>安眠鎮靜藥物不同處方用藥日數重複率：安眠鎮靜藥物重複用藥日數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排除</t>
    </r>
    <r>
      <rPr>
        <sz val="12"/>
        <rFont val="Times New Roman"/>
        <family val="1"/>
      </rPr>
      <t>08</t>
    </r>
    <r>
      <rPr>
        <sz val="12"/>
        <rFont val="標楷體"/>
        <family val="4"/>
        <charset val="136"/>
      </rPr>
      <t>案件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同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不同處方之就醫日期與結束用藥日期間有重疊之給藥日數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安眠鎮靜藥物</t>
    </r>
    <phoneticPr fontId="2" type="noConversion"/>
  </si>
  <si>
    <r>
      <t xml:space="preserve">         </t>
    </r>
    <r>
      <rPr>
        <sz val="12"/>
        <rFont val="標楷體"/>
        <family val="4"/>
        <charset val="136"/>
      </rPr>
      <t>之給藥日數(安眠鎮靜藥物：ATC前四碼為N05B、N05C)</t>
    </r>
    <phoneticPr fontId="2" type="noConversion"/>
  </si>
  <si>
    <r>
      <t xml:space="preserve">   (1)</t>
    </r>
    <r>
      <rPr>
        <sz val="12"/>
        <rFont val="標楷體"/>
        <family val="4"/>
        <charset val="136"/>
      </rPr>
      <t>同院所上呼吸道感染病人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日內複診率：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按院所、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歸戶，計算因上呼吸道感染於同一院所，二次就醫日期小於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日之人次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按院所、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歸戶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計算院所上呼吸道感染人次。</t>
    </r>
    <phoneticPr fontId="2" type="noConversion"/>
  </si>
  <si>
    <r>
      <t xml:space="preserve">       </t>
    </r>
    <r>
      <rPr>
        <sz val="12"/>
        <rFont val="標楷體"/>
        <family val="4"/>
        <charset val="136"/>
      </rPr>
      <t>上呼吸道感染（主診斷前三碼為'460', '462', '465', '487'）案件</t>
    </r>
    <phoneticPr fontId="2" type="noConversion"/>
  </si>
  <si>
    <r>
      <t xml:space="preserve">   (2)</t>
    </r>
    <r>
      <rPr>
        <sz val="12"/>
        <rFont val="標楷體"/>
        <family val="4"/>
        <charset val="136"/>
      </rPr>
      <t>降血壓藥物不同處方用藥日數重複率：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降血壓藥物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口服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重複用藥日數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排除</t>
    </r>
    <r>
      <rPr>
        <sz val="12"/>
        <rFont val="Times New Roman"/>
        <family val="1"/>
      </rPr>
      <t>08</t>
    </r>
    <r>
      <rPr>
        <sz val="12"/>
        <rFont val="標楷體"/>
        <family val="4"/>
        <charset val="136"/>
      </rPr>
      <t>案件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同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不同處方之就醫日期與結束用藥日期間有重疊之給藥日數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降血壓藥物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口服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/>
    </r>
    <phoneticPr fontId="2" type="noConversion"/>
  </si>
  <si>
    <r>
      <t xml:space="preserve">   (3)</t>
    </r>
    <r>
      <rPr>
        <sz val="12"/>
        <rFont val="標楷體"/>
        <family val="4"/>
        <charset val="136"/>
      </rPr>
      <t>降血脂藥物不同處方用藥日數重複率：降血脂藥物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口服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重複用藥日數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排除</t>
    </r>
    <r>
      <rPr>
        <sz val="12"/>
        <rFont val="Times New Roman"/>
        <family val="1"/>
      </rPr>
      <t>08</t>
    </r>
    <r>
      <rPr>
        <sz val="12"/>
        <rFont val="標楷體"/>
        <family val="4"/>
        <charset val="136"/>
      </rPr>
      <t>案件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同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不同處方之就醫日期與結束用藥日期間有重疊之給藥日數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降血脂藥物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口服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/>
    </r>
    <phoneticPr fontId="2" type="noConversion"/>
  </si>
  <si>
    <r>
      <t xml:space="preserve">      </t>
    </r>
    <r>
      <rPr>
        <sz val="12"/>
        <rFont val="標楷體"/>
        <family val="4"/>
        <charset val="136"/>
      </rPr>
      <t>(不分口服及注射)之給藥日數(降血糖藥物(不分口服及注射)：ATC前三碼=A10)。</t>
    </r>
    <phoneticPr fontId="2" type="noConversion"/>
  </si>
  <si>
    <r>
      <t xml:space="preserve">       </t>
    </r>
    <r>
      <rPr>
        <sz val="12"/>
        <rFont val="標楷體"/>
        <family val="4"/>
        <charset val="136"/>
      </rPr>
      <t>之給藥日數(精神分裂藥物：ATC前四碼=N05A)</t>
    </r>
    <phoneticPr fontId="2" type="noConversion"/>
  </si>
  <si>
    <r>
      <t xml:space="preserve">    (7)</t>
    </r>
    <r>
      <rPr>
        <sz val="12"/>
        <rFont val="標楷體"/>
        <family val="4"/>
        <charset val="136"/>
      </rPr>
      <t>安眠鎮靜藥物不同處方用藥日數重複率：安眠鎮靜藥物重複用藥日數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排除</t>
    </r>
    <r>
      <rPr>
        <sz val="12"/>
        <rFont val="Times New Roman"/>
        <family val="1"/>
      </rPr>
      <t>08</t>
    </r>
    <r>
      <rPr>
        <sz val="12"/>
        <rFont val="標楷體"/>
        <family val="4"/>
        <charset val="136"/>
      </rPr>
      <t>案件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同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不同處方之就醫日期與結束用藥日期間有重疊之給藥日數</t>
    </r>
    <r>
      <rPr>
        <sz val="12"/>
        <rFont val="Times New Roman"/>
        <family val="1"/>
      </rPr>
      <t>)/</t>
    </r>
    <r>
      <rPr>
        <sz val="12"/>
        <rFont val="標楷體"/>
        <family val="4"/>
        <charset val="136"/>
      </rPr>
      <t>安眠鎮靜藥物</t>
    </r>
    <phoneticPr fontId="2" type="noConversion"/>
  </si>
  <si>
    <r>
      <t>1</t>
    </r>
    <r>
      <rPr>
        <sz val="12"/>
        <rFont val="標楷體"/>
        <family val="4"/>
        <charset val="136"/>
      </rPr>
      <t>.指標項目監測值係依據行政院衛生署96年1月9日衛署健保字第0950063228號公告修訂之「全民健康保險西醫基層總額支付制度品質確保方案」醫療服務品質指標。</t>
    </r>
    <phoneticPr fontId="2" type="noConversion"/>
  </si>
  <si>
    <r>
      <t xml:space="preserve">   (1)</t>
    </r>
    <r>
      <rPr>
        <sz val="10"/>
        <rFont val="標楷體"/>
        <family val="4"/>
        <charset val="136"/>
      </rPr>
      <t>住院率：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追蹤期間所有病人之總住院次數</t>
    </r>
    <r>
      <rPr>
        <sz val="10"/>
        <rFont val="Times New Roman"/>
        <family val="1"/>
      </rPr>
      <t>*100)/</t>
    </r>
    <r>
      <rPr>
        <sz val="10"/>
        <rFont val="標楷體"/>
        <family val="4"/>
        <charset val="136"/>
      </rPr>
      <t>追蹤期間之總病人月數。</t>
    </r>
    <phoneticPr fontId="2" type="noConversion"/>
  </si>
  <si>
    <r>
      <t xml:space="preserve">   (2)</t>
    </r>
    <r>
      <rPr>
        <sz val="10"/>
        <rFont val="標楷體"/>
        <family val="4"/>
        <charset val="136"/>
      </rPr>
      <t>死亡率：透析時間＜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年之死亡率</t>
    </r>
    <r>
      <rPr>
        <sz val="10"/>
        <rFont val="Times New Roman"/>
        <family val="1"/>
      </rPr>
      <t xml:space="preserve"> = ((</t>
    </r>
    <r>
      <rPr>
        <sz val="10"/>
        <rFont val="標楷體"/>
        <family val="4"/>
        <charset val="136"/>
      </rPr>
      <t>透析少於一年之死亡個案數之總和</t>
    </r>
    <r>
      <rPr>
        <sz val="10"/>
        <rFont val="Times New Roman"/>
        <family val="1"/>
      </rPr>
      <t>)*100)/(</t>
    </r>
    <r>
      <rPr>
        <sz val="10"/>
        <rFont val="標楷體"/>
        <family val="4"/>
        <charset val="136"/>
      </rPr>
      <t>總病人月數之總和</t>
    </r>
    <r>
      <rPr>
        <sz val="10"/>
        <rFont val="Times New Roman"/>
        <family val="1"/>
      </rPr>
      <t>)</t>
    </r>
    <phoneticPr fontId="2" type="noConversion"/>
  </si>
  <si>
    <t xml:space="preserve">           透析時間≧1年之死亡率 =((透析大於等於一年之死亡個案數之總和)*100)/(總病人月數之總和)</t>
    <phoneticPr fontId="2" type="noConversion"/>
  </si>
  <si>
    <r>
      <t xml:space="preserve">   (3)</t>
    </r>
    <r>
      <rPr>
        <sz val="10"/>
        <rFont val="標楷體"/>
        <family val="4"/>
        <charset val="136"/>
      </rPr>
      <t>瘻管重建率：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追蹤期間所有病人須重新接受動靜脈瘻管或人工血管手術之總次數</t>
    </r>
    <r>
      <rPr>
        <sz val="10"/>
        <rFont val="Times New Roman"/>
        <family val="1"/>
      </rPr>
      <t>*100)/</t>
    </r>
    <r>
      <rPr>
        <sz val="10"/>
        <rFont val="標楷體"/>
        <family val="4"/>
        <charset val="136"/>
      </rPr>
      <t>追蹤期間總病人月數。</t>
    </r>
    <phoneticPr fontId="2" type="noConversion"/>
  </si>
  <si>
    <r>
      <t xml:space="preserve">   (4)</t>
    </r>
    <r>
      <rPr>
        <sz val="10"/>
        <rFont val="標楷體"/>
        <family val="4"/>
        <charset val="136"/>
      </rPr>
      <t>腹膜炎發生率：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追蹤期間所有病人發生腹膜炎之總次數</t>
    </r>
    <r>
      <rPr>
        <sz val="10"/>
        <rFont val="Times New Roman"/>
        <family val="1"/>
      </rPr>
      <t>*100)/</t>
    </r>
    <r>
      <rPr>
        <sz val="10"/>
        <rFont val="標楷體"/>
        <family val="4"/>
        <charset val="136"/>
      </rPr>
      <t>追蹤期間之總病人月數。</t>
    </r>
    <phoneticPr fontId="2" type="noConversion"/>
  </si>
  <si>
    <r>
      <t>4.</t>
    </r>
    <r>
      <rPr>
        <sz val="10"/>
        <rFont val="標楷體"/>
        <family val="4"/>
        <charset val="136"/>
      </rPr>
      <t>為配合96年修訂之「全民健康保險門診透析總額支付制度品質確保方案」，本表所列透析指標項目最早資料僅至94年。</t>
    </r>
    <phoneticPr fontId="2" type="noConversion"/>
  </si>
  <si>
    <r>
      <t xml:space="preserve">   (1)7</t>
    </r>
    <r>
      <rPr>
        <sz val="11"/>
        <rFont val="標楷體"/>
        <family val="4"/>
        <charset val="136"/>
      </rPr>
      <t>日內處方用藥日數重複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日以上比率：按各區及病人</t>
    </r>
    <r>
      <rPr>
        <sz val="11"/>
        <rFont val="Times New Roman"/>
        <family val="1"/>
      </rPr>
      <t>ID</t>
    </r>
    <r>
      <rPr>
        <sz val="11"/>
        <rFont val="標楷體"/>
        <family val="4"/>
        <charset val="136"/>
      </rPr>
      <t>歸戶，計算每個</t>
    </r>
    <r>
      <rPr>
        <sz val="11"/>
        <rFont val="Times New Roman"/>
        <family val="1"/>
      </rPr>
      <t>ID</t>
    </r>
    <r>
      <rPr>
        <sz val="11"/>
        <rFont val="標楷體"/>
        <family val="4"/>
        <charset val="136"/>
      </rPr>
      <t>的重複給藥日份加總，排除給藥日份重複為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日之重複日數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各區給藥案件之給藥日份加總。</t>
    </r>
    <phoneticPr fontId="2" type="noConversion"/>
  </si>
  <si>
    <r>
      <t xml:space="preserve">   (2)</t>
    </r>
    <r>
      <rPr>
        <sz val="11"/>
        <rFont val="標楷體"/>
        <family val="4"/>
        <charset val="136"/>
      </rPr>
      <t>中醫傷科病患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日內同時利用西醫復健比率：以分母之身份証號及就醫日期，統計中醫傷科病患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日內曾至西醫門診復健件數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計算各區中醫傷科門診件數。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</si>
  <si>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門診就醫人數。</t>
    </r>
    <phoneticPr fontId="2" type="noConversion"/>
  </si>
  <si>
    <r>
      <t xml:space="preserve">   (3)</t>
    </r>
    <r>
      <rPr>
        <sz val="11"/>
        <rFont val="標楷體"/>
        <family val="4"/>
        <charset val="136"/>
      </rPr>
      <t>中醫癌症病患同時利用西醫人數比率：以分母之身份証號，統計中醫癌症病患當季曾因同疾病至西醫門診之人數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各區癌症病患按分局別及病人</t>
    </r>
    <r>
      <rPr>
        <sz val="11"/>
        <rFont val="Times New Roman"/>
        <family val="1"/>
      </rPr>
      <t>ID</t>
    </r>
    <r>
      <rPr>
        <sz val="11"/>
        <rFont val="標楷體"/>
        <family val="4"/>
        <charset val="136"/>
      </rPr>
      <t>歸戶，計算中醫</t>
    </r>
    <phoneticPr fontId="2" type="noConversion"/>
  </si>
  <si>
    <r>
      <t xml:space="preserve">   (5)</t>
    </r>
    <r>
      <rPr>
        <sz val="11"/>
        <rFont val="標楷體"/>
        <family val="4"/>
        <charset val="136"/>
      </rPr>
      <t>平均就醫次數：各區中醫門診總額診察費大於0且排除巡迴醫療之案件數/各區中醫門診總額診察費大於0且排除巡迴醫療之人數。</t>
    </r>
    <phoneticPr fontId="2" type="noConversion"/>
  </si>
  <si>
    <r>
      <t xml:space="preserve">   (4)</t>
    </r>
    <r>
      <rPr>
        <sz val="11"/>
        <rFont val="標楷體"/>
        <family val="4"/>
        <charset val="136"/>
      </rPr>
      <t>同日重複就診率：按各區、病人ID、就醫日期歸戶，計算就診2次（含）以上之筆數/按各區、病人ID、就醫日期歸戶之筆數。</t>
    </r>
    <phoneticPr fontId="2" type="noConversion"/>
  </si>
  <si>
    <r>
      <t xml:space="preserve">   (1)</t>
    </r>
    <r>
      <rPr>
        <sz val="12"/>
        <rFont val="標楷體"/>
        <family val="4"/>
        <charset val="136"/>
      </rPr>
      <t>牙體復形重補率：同診所同病患同牙位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有兩筆以上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的牙體復形醫令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同診所同病患同牙位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含有牙體復形醫令。</t>
    </r>
    <phoneticPr fontId="2" type="noConversion"/>
  </si>
  <si>
    <r>
      <t xml:space="preserve">   (2)</t>
    </r>
    <r>
      <rPr>
        <sz val="12"/>
        <rFont val="標楷體"/>
        <family val="4"/>
        <charset val="136"/>
      </rPr>
      <t>根管治療未完成率：</t>
    </r>
    <r>
      <rPr>
        <sz val="12"/>
        <rFont val="Times New Roman"/>
        <family val="1"/>
      </rPr>
      <t>1-[</t>
    </r>
    <r>
      <rPr>
        <sz val="12"/>
        <rFont val="標楷體"/>
        <family val="4"/>
        <charset val="136"/>
      </rPr>
      <t>根管治療單根</t>
    </r>
    <r>
      <rPr>
        <sz val="12"/>
        <rFont val="Times New Roman"/>
        <family val="1"/>
      </rPr>
      <t>(90001C)</t>
    </r>
    <r>
      <rPr>
        <sz val="12"/>
        <rFont val="標楷體"/>
        <family val="4"/>
        <charset val="136"/>
      </rPr>
      <t>、雙根</t>
    </r>
    <r>
      <rPr>
        <sz val="12"/>
        <rFont val="Times New Roman"/>
        <family val="1"/>
      </rPr>
      <t>(90002C)</t>
    </r>
    <r>
      <rPr>
        <sz val="12"/>
        <rFont val="標楷體"/>
        <family val="4"/>
        <charset val="136"/>
      </rPr>
      <t>、三根以上</t>
    </r>
    <r>
      <rPr>
        <sz val="12"/>
        <rFont val="Times New Roman"/>
        <family val="1"/>
      </rPr>
      <t xml:space="preserve">(90003C) </t>
    </r>
    <r>
      <rPr>
        <sz val="12"/>
        <rFont val="標楷體"/>
        <family val="4"/>
        <charset val="136"/>
      </rPr>
      <t>、乳牙根管治療</t>
    </r>
    <r>
      <rPr>
        <sz val="12"/>
        <rFont val="Times New Roman"/>
        <family val="1"/>
      </rPr>
      <t xml:space="preserve">(90016C) 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90018C(</t>
    </r>
    <r>
      <rPr>
        <sz val="12"/>
        <rFont val="標楷體"/>
        <family val="4"/>
        <charset val="136"/>
      </rPr>
      <t>乳牙多根管治療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90019C</t>
    </r>
    <r>
      <rPr>
        <sz val="12"/>
        <rFont val="標楷體"/>
        <family val="4"/>
        <charset val="136"/>
      </rPr>
      <t/>
    </r>
    <phoneticPr fontId="2" type="noConversion"/>
  </si>
  <si>
    <t>1.監測指標項目內容，係依據行政院衛生署95年10月17日衛署健保字第0952600407號公告修正之「全民健康保險醫院總額支付制度品質確保方案」醫療服務品質指標</t>
    <phoneticPr fontId="2" type="noConversion"/>
  </si>
  <si>
    <r>
      <t xml:space="preserve">    </t>
    </r>
    <r>
      <rPr>
        <sz val="12"/>
        <rFont val="標楷體"/>
        <family val="4"/>
        <charset val="136"/>
      </rPr>
      <t>進行監測，及依全民健康保險監理委員會96年6月12日健保監理字第0965700734號函辦理。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</si>
  <si>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(1)平均每張處方箋開藥品項數：醫院給藥案件之藥品品項數總和/醫院給藥案件數總和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</si>
  <si>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(2)同疾病同日重複就診率：排除診察費為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，同一人、同一天、同疾病、同一分局、按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歸戶，醫院門診就診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次以上之人數總和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醫院門診人數總和。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</si>
  <si>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(3)門診同藥理分類不同處方用藥日數重複率：同院所六類藥理分類不同處方用藥日數重複日數加總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給藥案件用藥日數加總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包括降血壓藥、降血脂藥、降血糖藥、</t>
    </r>
    <phoneticPr fontId="2" type="noConversion"/>
  </si>
  <si>
    <r>
      <t xml:space="preserve">         </t>
    </r>
    <r>
      <rPr>
        <sz val="12"/>
        <rFont val="標楷體"/>
        <family val="4"/>
        <charset val="136"/>
      </rPr>
      <t>抗憂鬱症藥物、抗精神分裂藥物、安眠鎮靜藥物)。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</si>
  <si>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(4)門診手術案件成長率：(當年醫院門診手術案件數-前一年同期門診手術案件數)/前一年同期門診手術案件數，門診手術案件：案件分類為C1、03案件。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</si>
  <si>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(5)15-30日內再住院率：出院案件中，15-30日內再住院的案件數/出院案件數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</si>
  <si>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(6)CT案件數執行率：住院執行CT案件數/住院案件數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</si>
  <si>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(7)MRI案件數執行率：住院執行MRI案件數/住院案件數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</si>
  <si>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(8)配合95年修正公告之「全民健康保險醫院總額支付制度品質確保方案」，注射劑使用率、同疾病同日重複就診率、同院所門診同藥理分類不同處方用藥日數重複率</t>
    </r>
    <phoneticPr fontId="2" type="noConversion"/>
  </si>
  <si>
    <t>1.監測指標項目內容，係依據行政院衛生署95年10月17日衛署健保字第0952600407號公告修正之「全民健康保險西醫基層總額支付制度品質</t>
    <phoneticPr fontId="2" type="noConversion"/>
  </si>
  <si>
    <r>
      <t xml:space="preserve">    </t>
    </r>
    <r>
      <rPr>
        <sz val="12"/>
        <rFont val="標楷體"/>
        <family val="4"/>
        <charset val="136"/>
      </rPr>
      <t>確保方案」醫療服務品質指標進行監測，及依全民健康保險監理委員會96年6月12日健保監理字第0965700734號函辦理。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</si>
  <si>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(1)平均每張處方箋開藥品項數：基層給藥案件之藥品品項數總和/基層給藥案件數總和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</si>
  <si>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(2)同疾病同日重複就診率：排除診察費為0，同一人、同一天、同疾病、同一分局、按ID歸戶，基層門診就診2次以上之人數總和/基層</t>
    </r>
    <phoneticPr fontId="2" type="noConversion"/>
  </si>
  <si>
    <r>
      <t xml:space="preserve">         </t>
    </r>
    <r>
      <rPr>
        <sz val="12"/>
        <rFont val="標楷體"/>
        <family val="4"/>
        <charset val="136"/>
      </rPr>
      <t>門診人數總和。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</si>
  <si>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(3)門診同藥理分類不同處方用藥日數重複率：同院所六類藥理分類不同處方用藥日數重複日數加總/給藥案件用藥日數加總(包括降血壓藥</t>
    </r>
    <phoneticPr fontId="2" type="noConversion"/>
  </si>
  <si>
    <r>
      <t xml:space="preserve">         </t>
    </r>
    <r>
      <rPr>
        <sz val="12"/>
        <rFont val="標楷體"/>
        <family val="4"/>
        <charset val="136"/>
      </rPr>
      <t>、降血脂藥、降血糖藥、抗憂鬱症藥物、抗精神分裂藥物、安眠鎮靜藥物)。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</si>
  <si>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(4)配合95年修正公告之「全民健康保險西醫基層總額支付制度品質確保方案」，注射劑使用率、同疾病同日重複就診率、同院所門診同藥</t>
    </r>
    <phoneticPr fontId="2" type="noConversion"/>
  </si>
  <si>
    <r>
      <t xml:space="preserve">         </t>
    </r>
    <r>
      <rPr>
        <sz val="12"/>
        <rFont val="標楷體"/>
        <family val="4"/>
        <charset val="136"/>
      </rPr>
      <t>理分類不同處方用藥日數重複率等項，係新指標項目，最早資料僅至93或94年。</t>
    </r>
    <phoneticPr fontId="2" type="noConversion"/>
  </si>
  <si>
    <t>98年第1季</t>
    <phoneticPr fontId="2" type="noConversion"/>
  </si>
  <si>
    <r>
      <t xml:space="preserve">        </t>
    </r>
    <r>
      <rPr>
        <sz val="12"/>
        <rFont val="標楷體"/>
        <family val="4"/>
        <charset val="136"/>
      </rPr>
      <t>、90020C的醫令數量/根管開擴及清創(90015C)的醫令數量](97年第1季資料起醫令更新)</t>
    </r>
    <phoneticPr fontId="2" type="noConversion"/>
  </si>
  <si>
    <r>
      <t>1.</t>
    </r>
    <r>
      <rPr>
        <sz val="12"/>
        <rFont val="標楷體"/>
        <family val="4"/>
        <charset val="136"/>
      </rPr>
      <t>監測指標項目內容，係依據行政院衛生署</t>
    </r>
    <r>
      <rPr>
        <sz val="12"/>
        <rFont val="Times New Roman"/>
        <family val="1"/>
      </rPr>
      <t>95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17</t>
    </r>
    <r>
      <rPr>
        <sz val="12"/>
        <rFont val="標楷體"/>
        <family val="4"/>
        <charset val="136"/>
      </rPr>
      <t>日衛署健保字第</t>
    </r>
    <r>
      <rPr>
        <sz val="12"/>
        <rFont val="Times New Roman"/>
        <family val="1"/>
      </rPr>
      <t>0952600407</t>
    </r>
    <r>
      <rPr>
        <sz val="12"/>
        <rFont val="標楷體"/>
        <family val="4"/>
        <charset val="136"/>
      </rPr>
      <t>號公告修正之「全民健康保險醫院總額支付制度品質確保方案」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</si>
  <si>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醫療服務品質指標進行監測，及依全民健康保險監理委員會96年6月12日健保監理字第0965700734號函辦理。</t>
    </r>
    <phoneticPr fontId="2" type="noConversion"/>
  </si>
  <si>
    <r>
      <t>1.</t>
    </r>
    <r>
      <rPr>
        <sz val="11"/>
        <rFont val="標楷體"/>
        <family val="4"/>
        <charset val="136"/>
      </rPr>
      <t>監測指標項目內容，係依據行政院衛生署</t>
    </r>
    <r>
      <rPr>
        <sz val="11"/>
        <rFont val="Times New Roman"/>
        <family val="1"/>
      </rPr>
      <t>95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17</t>
    </r>
    <r>
      <rPr>
        <sz val="11"/>
        <rFont val="標楷體"/>
        <family val="4"/>
        <charset val="136"/>
      </rPr>
      <t>日衛署健保字第</t>
    </r>
    <r>
      <rPr>
        <sz val="11"/>
        <rFont val="Times New Roman"/>
        <family val="1"/>
      </rPr>
      <t>0952600407</t>
    </r>
    <r>
      <rPr>
        <sz val="11"/>
        <rFont val="標楷體"/>
        <family val="4"/>
        <charset val="136"/>
      </rPr>
      <t>號公告修正之「全民健康保險中醫門診總額支付制度品質確保方案」</t>
    </r>
    <phoneticPr fontId="2" type="noConversion"/>
  </si>
  <si>
    <r>
      <t xml:space="preserve">   </t>
    </r>
    <r>
      <rPr>
        <sz val="11"/>
        <rFont val="標楷體"/>
        <family val="4"/>
        <charset val="136"/>
      </rPr>
      <t>醫療服務品質指標進行監測，及依全民健康保險監理委員會</t>
    </r>
    <r>
      <rPr>
        <sz val="11"/>
        <rFont val="Times New Roman"/>
        <family val="1"/>
      </rPr>
      <t>96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日健保監理字第</t>
    </r>
    <r>
      <rPr>
        <sz val="11"/>
        <rFont val="Times New Roman"/>
        <family val="1"/>
      </rPr>
      <t>0965700734</t>
    </r>
    <r>
      <rPr>
        <sz val="11"/>
        <rFont val="標楷體"/>
        <family val="4"/>
        <charset val="136"/>
      </rPr>
      <t>號函辦理。</t>
    </r>
    <phoneticPr fontId="2" type="noConversion"/>
  </si>
  <si>
    <t>10293(下半年)</t>
    <phoneticPr fontId="2" type="noConversion"/>
  </si>
  <si>
    <t>24(下半年)</t>
    <phoneticPr fontId="2" type="noConversion"/>
  </si>
  <si>
    <t>120(下半年)</t>
    <phoneticPr fontId="2" type="noConversion"/>
  </si>
  <si>
    <t>0.12%(下半年)</t>
    <phoneticPr fontId="2" type="noConversion"/>
  </si>
  <si>
    <t>0.59%(下半年)</t>
    <phoneticPr fontId="2" type="noConversion"/>
  </si>
  <si>
    <t>3.47</t>
  </si>
  <si>
    <t>16.36 %</t>
  </si>
  <si>
    <t>12</t>
  </si>
  <si>
    <t>3.41</t>
  </si>
  <si>
    <t>17.17 %</t>
  </si>
  <si>
    <t>96.32%(下半年)</t>
    <phoneticPr fontId="2" type="noConversion"/>
  </si>
  <si>
    <t>14.49%(下半年)</t>
    <phoneticPr fontId="2" type="noConversion"/>
  </si>
  <si>
    <t>4.63(下半年)</t>
    <phoneticPr fontId="2" type="noConversion"/>
  </si>
  <si>
    <t>1.63(下半年)</t>
    <phoneticPr fontId="2" type="noConversion"/>
  </si>
  <si>
    <t>12(下半年)</t>
    <phoneticPr fontId="2" type="noConversion"/>
  </si>
  <si>
    <t>0.41%(下半年)</t>
    <phoneticPr fontId="2" type="noConversion"/>
  </si>
  <si>
    <r>
      <t xml:space="preserve">  </t>
    </r>
    <r>
      <rPr>
        <sz val="10"/>
        <rFont val="標楷體"/>
        <family val="4"/>
        <charset val="136"/>
      </rPr>
      <t>醫療服務品質指標進行監測，及依全民健康保險監理委員會96年6月12日健保監理字第0965700734號函辦理。</t>
    </r>
    <phoneticPr fontId="2" type="noConversion"/>
  </si>
  <si>
    <r>
      <t>1.</t>
    </r>
    <r>
      <rPr>
        <sz val="10"/>
        <rFont val="標楷體"/>
        <family val="4"/>
        <charset val="136"/>
      </rPr>
      <t>監測指標項目內容，係依據行政院衛生署行政院衛生署</t>
    </r>
    <r>
      <rPr>
        <sz val="10"/>
        <rFont val="Times New Roman"/>
        <family val="1"/>
      </rPr>
      <t>97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日衛署健保字第</t>
    </r>
    <r>
      <rPr>
        <sz val="10"/>
        <rFont val="Times New Roman"/>
        <family val="1"/>
      </rPr>
      <t>0970026545</t>
    </r>
    <r>
      <rPr>
        <sz val="10"/>
        <rFont val="標楷體"/>
        <family val="4"/>
        <charset val="136"/>
      </rPr>
      <t>號函修訂之「全民健康保險門診透析總額支付制度品質</t>
    </r>
    <r>
      <rPr>
        <sz val="10"/>
        <rFont val="標楷體"/>
        <family val="4"/>
        <charset val="136"/>
      </rPr>
      <t>確保方案」</t>
    </r>
    <phoneticPr fontId="2" type="noConversion"/>
  </si>
  <si>
    <r>
      <t xml:space="preserve">   (3)</t>
    </r>
    <r>
      <rPr>
        <sz val="12"/>
        <rFont val="標楷體"/>
        <family val="4"/>
        <charset val="136"/>
      </rPr>
      <t>牙齒填補保存率：公式</t>
    </r>
    <r>
      <rPr>
        <sz val="12"/>
        <rFont val="Times New Roman"/>
        <family val="1"/>
      </rPr>
      <t>=1- (</t>
    </r>
    <r>
      <rPr>
        <sz val="12"/>
        <rFont val="標楷體"/>
        <family val="4"/>
        <charset val="136"/>
      </rPr>
      <t>同牙位重補數</t>
    </r>
    <r>
      <rPr>
        <sz val="12"/>
        <rFont val="Times New Roman"/>
        <family val="1"/>
      </rPr>
      <t>)/ (</t>
    </r>
    <r>
      <rPr>
        <sz val="12"/>
        <rFont val="標楷體"/>
        <family val="4"/>
        <charset val="136"/>
      </rPr>
      <t>填補牙位數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。</t>
    </r>
    <phoneticPr fontId="2" type="noConversion"/>
  </si>
  <si>
    <r>
      <t xml:space="preserve">        </t>
    </r>
    <r>
      <rPr>
        <sz val="12"/>
        <rFont val="標楷體"/>
        <family val="4"/>
        <charset val="136"/>
      </rPr>
      <t>（分母</t>
    </r>
    <r>
      <rPr>
        <sz val="12"/>
        <rFont val="Times New Roman"/>
        <family val="1"/>
      </rPr>
      <t>--</t>
    </r>
    <r>
      <rPr>
        <sz val="12"/>
        <rFont val="標楷體"/>
        <family val="4"/>
        <charset val="136"/>
      </rPr>
      <t>填補牙位數）：依同區同院所同保險對象同一牙位，統計執行牙體復形之牙位數。</t>
    </r>
    <phoneticPr fontId="2" type="noConversion"/>
  </si>
  <si>
    <r>
      <t xml:space="preserve">        </t>
    </r>
    <r>
      <rPr>
        <sz val="12"/>
        <rFont val="標楷體"/>
        <family val="4"/>
        <charset val="136"/>
      </rPr>
      <t>（分子--同牙位重補數）：以分母之牙位追蹤1年（365天）或2年(730天)內於不同案件重覆執行牙體復形醫令牙位數。</t>
    </r>
    <phoneticPr fontId="2" type="noConversion"/>
  </si>
  <si>
    <t>15</t>
  </si>
  <si>
    <t>3.42</t>
  </si>
  <si>
    <t>17.35 %</t>
  </si>
  <si>
    <r>
      <t>3.</t>
    </r>
    <r>
      <rPr>
        <sz val="12"/>
        <rFont val="標楷體"/>
        <family val="4"/>
        <charset val="136"/>
      </rPr>
      <t>為配合</t>
    </r>
    <r>
      <rPr>
        <sz val="12"/>
        <rFont val="Times New Roman"/>
        <family val="1"/>
      </rPr>
      <t>95</t>
    </r>
    <r>
      <rPr>
        <sz val="12"/>
        <rFont val="標楷體"/>
        <family val="4"/>
        <charset val="136"/>
      </rPr>
      <t>年修正公告之「全民健康保險牙醫總額支付制度品質確保方案」本表所列牙醫指標項目，最早資料僅至</t>
    </r>
    <r>
      <rPr>
        <sz val="12"/>
        <rFont val="Times New Roman"/>
        <family val="1"/>
      </rPr>
      <t>94</t>
    </r>
    <r>
      <rPr>
        <sz val="12"/>
        <rFont val="標楷體"/>
        <family val="4"/>
        <charset val="136"/>
      </rPr>
      <t>年。</t>
    </r>
    <phoneticPr fontId="2" type="noConversion"/>
  </si>
  <si>
    <t>98年第2季</t>
    <phoneticPr fontId="2" type="noConversion"/>
  </si>
  <si>
    <r>
      <t>4.</t>
    </r>
    <r>
      <rPr>
        <sz val="12"/>
        <rFont val="標楷體"/>
        <family val="4"/>
        <charset val="136"/>
      </rPr>
      <t>資料來源：醫療給付檔案分析系統</t>
    </r>
    <phoneticPr fontId="2" type="noConversion"/>
  </si>
  <si>
    <t>97年第1季</t>
    <phoneticPr fontId="2" type="noConversion"/>
  </si>
  <si>
    <t>97年第2季</t>
    <phoneticPr fontId="2" type="noConversion"/>
  </si>
  <si>
    <t>97年第3季</t>
    <phoneticPr fontId="2" type="noConversion"/>
  </si>
  <si>
    <t>97年第4季</t>
    <phoneticPr fontId="2" type="noConversion"/>
  </si>
  <si>
    <r>
      <t>平均每張處方箋開藥品項數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註</t>
    </r>
    <r>
      <rPr>
        <sz val="9"/>
        <rFont val="Times New Roman"/>
        <family val="1"/>
      </rPr>
      <t>2)</t>
    </r>
    <phoneticPr fontId="2" type="noConversion"/>
  </si>
  <si>
    <r>
      <t>門診手術案件成長率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註</t>
    </r>
    <r>
      <rPr>
        <sz val="9"/>
        <rFont val="Times New Roman"/>
        <family val="1"/>
      </rPr>
      <t>2)</t>
    </r>
    <phoneticPr fontId="2" type="noConversion"/>
  </si>
  <si>
    <r>
      <t>住院案件出院後15-30日內再住院率</t>
    </r>
    <r>
      <rPr>
        <sz val="9"/>
        <rFont val="標楷體"/>
        <family val="4"/>
        <charset val="136"/>
      </rPr>
      <t>(註2)</t>
    </r>
    <phoneticPr fontId="2" type="noConversion"/>
  </si>
  <si>
    <r>
      <t>CT案件數執行率</t>
    </r>
    <r>
      <rPr>
        <sz val="9"/>
        <rFont val="標楷體"/>
        <family val="4"/>
        <charset val="136"/>
      </rPr>
      <t>(註2)</t>
    </r>
    <phoneticPr fontId="2" type="noConversion"/>
  </si>
  <si>
    <r>
      <t>MRI案件數執行率</t>
    </r>
    <r>
      <rPr>
        <sz val="9"/>
        <rFont val="標楷體"/>
        <family val="4"/>
        <charset val="136"/>
      </rPr>
      <t>(註2)</t>
    </r>
    <phoneticPr fontId="2" type="noConversion"/>
  </si>
  <si>
    <t>94年</t>
    <phoneticPr fontId="2" type="noConversion"/>
  </si>
  <si>
    <t>95年第1季</t>
    <phoneticPr fontId="2" type="noConversion"/>
  </si>
  <si>
    <t>95年第2季</t>
    <phoneticPr fontId="2" type="noConversion"/>
  </si>
  <si>
    <t>95年第3季</t>
    <phoneticPr fontId="2" type="noConversion"/>
  </si>
  <si>
    <t>95年第4季</t>
    <phoneticPr fontId="2" type="noConversion"/>
  </si>
  <si>
    <t>95年</t>
    <phoneticPr fontId="2" type="noConversion"/>
  </si>
  <si>
    <t>96年第1季</t>
    <phoneticPr fontId="2" type="noConversion"/>
  </si>
  <si>
    <t>96年第2季</t>
    <phoneticPr fontId="2" type="noConversion"/>
  </si>
  <si>
    <t>96年第3季</t>
    <phoneticPr fontId="2" type="noConversion"/>
  </si>
  <si>
    <t>96年第4季</t>
    <phoneticPr fontId="2" type="noConversion"/>
  </si>
  <si>
    <t>96年</t>
    <phoneticPr fontId="2" type="noConversion"/>
  </si>
  <si>
    <t>97年</t>
    <phoneticPr fontId="2" type="noConversion"/>
  </si>
  <si>
    <t>98年第1季</t>
    <phoneticPr fontId="2" type="noConversion"/>
  </si>
  <si>
    <t>98年第2季</t>
    <phoneticPr fontId="2" type="noConversion"/>
  </si>
  <si>
    <t>97年
第1季</t>
    <phoneticPr fontId="2" type="noConversion"/>
  </si>
  <si>
    <t>97年
第2季</t>
    <phoneticPr fontId="2" type="noConversion"/>
  </si>
  <si>
    <t>97年
第3季</t>
    <phoneticPr fontId="2" type="noConversion"/>
  </si>
  <si>
    <t>97年
第4季</t>
    <phoneticPr fontId="2" type="noConversion"/>
  </si>
  <si>
    <t>95年第1季</t>
    <phoneticPr fontId="2" type="noConversion"/>
  </si>
  <si>
    <t>96年第3季</t>
    <phoneticPr fontId="2" type="noConversion"/>
  </si>
  <si>
    <t>96年第4季</t>
    <phoneticPr fontId="2" type="noConversion"/>
  </si>
  <si>
    <t>96年</t>
    <phoneticPr fontId="2" type="noConversion"/>
  </si>
  <si>
    <t>97年</t>
    <phoneticPr fontId="2" type="noConversion"/>
  </si>
  <si>
    <r>
      <t>平均每張處方箋開藥品項數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註</t>
    </r>
    <r>
      <rPr>
        <sz val="9"/>
        <rFont val="Times New Roman"/>
        <family val="1"/>
      </rPr>
      <t>2)</t>
    </r>
    <phoneticPr fontId="2" type="noConversion"/>
  </si>
  <si>
    <t>8.82%×(1±10%)</t>
    <phoneticPr fontId="2" type="noConversion"/>
  </si>
  <si>
    <t>1.155×(1±10%)</t>
    <phoneticPr fontId="2" type="noConversion"/>
  </si>
  <si>
    <t>2.19%×(1±10%)</t>
    <phoneticPr fontId="2" type="noConversion"/>
  </si>
  <si>
    <t>6.98%×(1±10%)</t>
    <phoneticPr fontId="2" type="noConversion"/>
  </si>
  <si>
    <t>33.84%×(1±10%)</t>
    <phoneticPr fontId="2" type="noConversion"/>
  </si>
  <si>
    <t>9.85%×(1±10%)</t>
    <phoneticPr fontId="2" type="noConversion"/>
  </si>
  <si>
    <t>4.82%×(1±10%)</t>
    <phoneticPr fontId="2" type="noConversion"/>
  </si>
  <si>
    <t>2.93%×(1±10%)</t>
    <phoneticPr fontId="2" type="noConversion"/>
  </si>
  <si>
    <t>1.95%×(1±10%)</t>
    <phoneticPr fontId="2" type="noConversion"/>
  </si>
  <si>
    <t>3.41%×(1±10%)</t>
    <phoneticPr fontId="2" type="noConversion"/>
  </si>
  <si>
    <t>3.54%×(1±10%)</t>
    <phoneticPr fontId="2" type="noConversion"/>
  </si>
  <si>
    <t>7.02%×(1±10%)</t>
    <phoneticPr fontId="2" type="noConversion"/>
  </si>
  <si>
    <t>≦17.13﹪</t>
    <phoneticPr fontId="2" type="noConversion"/>
  </si>
  <si>
    <t>≦9.18﹪</t>
    <phoneticPr fontId="2" type="noConversion"/>
  </si>
  <si>
    <t>≦6.03﹪</t>
    <phoneticPr fontId="2" type="noConversion"/>
  </si>
  <si>
    <t>≦4.33﹪</t>
    <phoneticPr fontId="2" type="noConversion"/>
  </si>
  <si>
    <t>≦8.44﹪</t>
    <phoneticPr fontId="2" type="noConversion"/>
  </si>
  <si>
    <t>≦14.96﹪</t>
    <phoneticPr fontId="2" type="noConversion"/>
  </si>
  <si>
    <t>≦3.17%</t>
    <phoneticPr fontId="2" type="noConversion"/>
  </si>
  <si>
    <t>＜3.13%</t>
    <phoneticPr fontId="2" type="noConversion"/>
  </si>
  <si>
    <t>＜7.45%</t>
    <phoneticPr fontId="2" type="noConversion"/>
  </si>
  <si>
    <t>＜34.09%</t>
    <phoneticPr fontId="2" type="noConversion"/>
  </si>
  <si>
    <t>＞96.51%</t>
    <phoneticPr fontId="2" type="noConversion"/>
  </si>
  <si>
    <t>＞90.58%</t>
    <phoneticPr fontId="2" type="noConversion"/>
  </si>
  <si>
    <t>＞65.91%</t>
    <phoneticPr fontId="2" type="noConversion"/>
  </si>
  <si>
    <t>≧90%</t>
    <phoneticPr fontId="2" type="noConversion"/>
  </si>
  <si>
    <t>＜30%</t>
    <phoneticPr fontId="2" type="noConversion"/>
  </si>
  <si>
    <t>＜10%</t>
    <phoneticPr fontId="2" type="noConversion"/>
  </si>
  <si>
    <t>＜15%</t>
    <phoneticPr fontId="2" type="noConversion"/>
  </si>
  <si>
    <t>＜40%</t>
    <phoneticPr fontId="2" type="noConversion"/>
  </si>
  <si>
    <t>＜20%</t>
    <phoneticPr fontId="2" type="noConversion"/>
  </si>
  <si>
    <t>≧95%</t>
    <phoneticPr fontId="2" type="noConversion"/>
  </si>
  <si>
    <t>＜4次/100人月</t>
    <phoneticPr fontId="2" type="noConversion"/>
  </si>
  <si>
    <r>
      <t>（前2年統計出加權平均值±10%）</t>
    </r>
    <r>
      <rPr>
        <sz val="12"/>
        <color indexed="10"/>
        <rFont val="標楷體"/>
        <family val="4"/>
        <charset val="136"/>
      </rPr>
      <t>98年監測值=52.84%×(1±10%)</t>
    </r>
    <phoneticPr fontId="2" type="noConversion"/>
  </si>
  <si>
    <r>
      <t>（前2年統計出加權平均值±10%）</t>
    </r>
    <r>
      <rPr>
        <sz val="12"/>
        <color indexed="10"/>
        <rFont val="標楷體"/>
        <family val="4"/>
        <charset val="136"/>
      </rPr>
      <t>98年監測值=31.36%×(1±10%)</t>
    </r>
    <phoneticPr fontId="2" type="noConversion"/>
  </si>
  <si>
    <t>0.13%≦監測值≦0.16%</t>
    <phoneticPr fontId="2" type="noConversion"/>
  </si>
  <si>
    <r>
      <t xml:space="preserve">  </t>
    </r>
    <r>
      <rPr>
        <sz val="11"/>
        <rFont val="Times New Roman"/>
        <family val="1"/>
      </rPr>
      <t>(6)</t>
    </r>
    <r>
      <rPr>
        <sz val="11"/>
        <rFont val="標楷體"/>
        <family val="4"/>
        <charset val="136"/>
      </rPr>
      <t>隔日重複就診：按各區、病人</t>
    </r>
    <r>
      <rPr>
        <sz val="11"/>
        <rFont val="Times New Roman"/>
        <family val="1"/>
      </rPr>
      <t>ID</t>
    </r>
    <r>
      <rPr>
        <sz val="11"/>
        <rFont val="標楷體"/>
        <family val="4"/>
        <charset val="136"/>
      </rPr>
      <t>歸戶，計算同一人隔日就診之筆數／各區申報總件數</t>
    </r>
    <phoneticPr fontId="2" type="noConversion"/>
  </si>
  <si>
    <t>5.43%×(1±10%)</t>
    <phoneticPr fontId="2" type="noConversion"/>
  </si>
  <si>
    <r>
      <t>3.</t>
    </r>
    <r>
      <rPr>
        <sz val="11"/>
        <rFont val="標楷體"/>
        <family val="4"/>
        <charset val="136"/>
      </rPr>
      <t>指標項目之定義：</t>
    </r>
    <phoneticPr fontId="2" type="noConversion"/>
  </si>
  <si>
    <r>
      <t>2.</t>
    </r>
    <r>
      <rPr>
        <sz val="11"/>
        <rFont val="標楷體"/>
        <family val="4"/>
        <charset val="136"/>
      </rPr>
      <t>監測值內容係依據行政院衛生署九十七年十月十四日衛署健保字第○九七○○八四六八九號修正公告，</t>
    </r>
    <r>
      <rPr>
        <u/>
        <sz val="11"/>
        <rFont val="標楷體"/>
        <family val="4"/>
        <charset val="136"/>
      </rPr>
      <t>以前3年同季平均值±10％計算</t>
    </r>
    <r>
      <rPr>
        <sz val="11"/>
        <rFont val="標楷體"/>
        <family val="4"/>
        <charset val="136"/>
      </rPr>
      <t>。</t>
    </r>
    <phoneticPr fontId="2" type="noConversion"/>
  </si>
  <si>
    <r>
      <t>4</t>
    </r>
    <r>
      <rPr>
        <sz val="11"/>
        <rFont val="Times New Roman"/>
        <family val="1"/>
      </rPr>
      <t>.</t>
    </r>
    <r>
      <rPr>
        <sz val="11"/>
        <rFont val="標楷體"/>
        <family val="4"/>
        <charset val="136"/>
      </rPr>
      <t>為配合95年修正之「全民健康保險中醫門診總額支付制度品質確保方案」，本表所列中醫指標項目最早資料僅至94年。</t>
    </r>
    <phoneticPr fontId="2" type="noConversion"/>
  </si>
  <si>
    <t>5.資料來源：醫療給付檔案分析系統</t>
    <phoneticPr fontId="2" type="noConversion"/>
  </si>
  <si>
    <t>98年第1季</t>
    <phoneticPr fontId="2" type="noConversion"/>
  </si>
  <si>
    <t>98年第1季</t>
    <phoneticPr fontId="2" type="noConversion"/>
  </si>
  <si>
    <t>3.60</t>
  </si>
  <si>
    <t>8.19 %</t>
  </si>
  <si>
    <t>16</t>
  </si>
  <si>
    <t>3.45</t>
  </si>
  <si>
    <t>17.39 %</t>
  </si>
  <si>
    <t>98年第3季</t>
    <phoneticPr fontId="2" type="noConversion"/>
  </si>
  <si>
    <t>≦6%</t>
    <phoneticPr fontId="2" type="noConversion"/>
  </si>
  <si>
    <t>≦16%</t>
    <phoneticPr fontId="2" type="noConversion"/>
  </si>
  <si>
    <t>≧0.09%</t>
    <phoneticPr fontId="2" type="noConversion"/>
  </si>
  <si>
    <t>≧20%</t>
    <phoneticPr fontId="2" type="noConversion"/>
  </si>
  <si>
    <t>≦34%</t>
    <phoneticPr fontId="2" type="noConversion"/>
  </si>
  <si>
    <t>尚未有資料</t>
    <phoneticPr fontId="2" type="noConversion"/>
  </si>
  <si>
    <t>98年第3季</t>
    <phoneticPr fontId="2" type="noConversion"/>
  </si>
  <si>
    <t>4.資料擷取時點：98年12月4日</t>
    <phoneticPr fontId="2" type="noConversion"/>
  </si>
  <si>
    <r>
      <t>5</t>
    </r>
    <r>
      <rPr>
        <sz val="12"/>
        <rFont val="標楷體"/>
        <family val="4"/>
        <charset val="136"/>
      </rPr>
      <t>.資料擷取時點：98年12月4日</t>
    </r>
    <phoneticPr fontId="2" type="noConversion"/>
  </si>
  <si>
    <r>
      <t>5.</t>
    </r>
    <r>
      <rPr>
        <sz val="12"/>
        <rFont val="標楷體"/>
        <family val="4"/>
        <charset val="136"/>
      </rPr>
      <t>資料擷取時點：98年12月4日</t>
    </r>
    <r>
      <rPr>
        <sz val="12"/>
        <rFont val="Times New Roman"/>
        <family val="1"/>
      </rPr>
      <t xml:space="preserve">                                              </t>
    </r>
    <phoneticPr fontId="2" type="noConversion"/>
  </si>
  <si>
    <t>6.資料擷取時點：98年12月4日</t>
    <phoneticPr fontId="2" type="noConversion"/>
  </si>
  <si>
    <r>
      <t>5.</t>
    </r>
    <r>
      <rPr>
        <sz val="12"/>
        <rFont val="標楷體"/>
        <family val="4"/>
        <charset val="136"/>
      </rPr>
      <t>資料擷取時點：</t>
    </r>
    <r>
      <rPr>
        <sz val="12"/>
        <rFont val="Times New Roman"/>
        <family val="1"/>
      </rPr>
      <t>98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日</t>
    </r>
    <phoneticPr fontId="2" type="noConversion"/>
  </si>
  <si>
    <t>10,251(下半年)</t>
    <phoneticPr fontId="2" type="noConversion"/>
  </si>
  <si>
    <t>1074(下半年)</t>
    <phoneticPr fontId="2" type="noConversion"/>
  </si>
  <si>
    <t>0.41(下半年)</t>
    <phoneticPr fontId="2" type="noConversion"/>
  </si>
  <si>
    <t>0.12% (上半年)</t>
    <phoneticPr fontId="2" type="noConversion"/>
  </si>
  <si>
    <t>表5.1合計</t>
    <phoneticPr fontId="2" type="noConversion"/>
  </si>
  <si>
    <t>表5.2合計</t>
    <phoneticPr fontId="2" type="noConversion"/>
  </si>
  <si>
    <t>表5.3合計</t>
    <phoneticPr fontId="2" type="noConversion"/>
  </si>
  <si>
    <t>10,955(上半年)</t>
    <phoneticPr fontId="2" type="noConversion"/>
  </si>
  <si>
    <t>4.09(上半年)</t>
    <phoneticPr fontId="2" type="noConversion"/>
  </si>
  <si>
    <t>3.63 (上半年)</t>
    <phoneticPr fontId="2" type="noConversion"/>
  </si>
  <si>
    <t>3.51(下半年)</t>
    <phoneticPr fontId="2" type="noConversion"/>
  </si>
  <si>
    <t>表5.5.1合計</t>
    <phoneticPr fontId="2" type="noConversion"/>
  </si>
  <si>
    <t>1,013(上半年)</t>
    <phoneticPr fontId="2" type="noConversion"/>
  </si>
  <si>
    <t>0.38(上半年)</t>
    <phoneticPr fontId="2" type="noConversion"/>
  </si>
  <si>
    <t>0.39 (上半年)</t>
    <phoneticPr fontId="2" type="noConversion"/>
  </si>
  <si>
    <t>0.37(下半年)</t>
    <phoneticPr fontId="2" type="noConversion"/>
  </si>
  <si>
    <t>32(上半年)</t>
    <phoneticPr fontId="2" type="noConversion"/>
  </si>
  <si>
    <t>1.07%(上半年)</t>
    <phoneticPr fontId="2" type="noConversion"/>
  </si>
  <si>
    <t>107(上半年)</t>
    <phoneticPr fontId="2" type="noConversion"/>
  </si>
  <si>
    <t>0.22%(上半年)</t>
    <phoneticPr fontId="2" type="noConversion"/>
  </si>
  <si>
    <t>2.09 (上半年)</t>
    <phoneticPr fontId="2" type="noConversion"/>
  </si>
  <si>
    <t>2.50(下半年)</t>
    <phoneticPr fontId="2" type="noConversion"/>
  </si>
  <si>
    <t>表5.12合計</t>
    <phoneticPr fontId="2" type="noConversion"/>
  </si>
  <si>
    <t>1380(下半年)</t>
    <phoneticPr fontId="2" type="noConversion"/>
  </si>
  <si>
    <t>461(下半年)</t>
    <phoneticPr fontId="2" type="noConversion"/>
  </si>
  <si>
    <t>0.28% (上半年)</t>
    <phoneticPr fontId="2" type="noConversion"/>
  </si>
  <si>
    <t>0.89%(下半年)</t>
    <phoneticPr fontId="2" type="noConversion"/>
  </si>
  <si>
    <t>2.08(上半年)</t>
    <phoneticPr fontId="2" type="noConversion"/>
  </si>
  <si>
    <t>93.51%(上半年)</t>
    <phoneticPr fontId="2" type="noConversion"/>
  </si>
  <si>
    <t>15.79%(上半年)</t>
    <phoneticPr fontId="2" type="noConversion"/>
  </si>
  <si>
    <t>1324(上半年)</t>
    <phoneticPr fontId="2" type="noConversion"/>
  </si>
  <si>
    <t>5.65(上半年)</t>
    <phoneticPr fontId="2" type="noConversion"/>
  </si>
  <si>
    <t>457(上半年)</t>
    <phoneticPr fontId="2" type="noConversion"/>
  </si>
  <si>
    <r>
      <t>487(</t>
    </r>
    <r>
      <rPr>
        <b/>
        <sz val="11"/>
        <rFont val="標楷體"/>
        <family val="4"/>
        <charset val="136"/>
      </rPr>
      <t>下半年)</t>
    </r>
    <phoneticPr fontId="2" type="noConversion"/>
  </si>
  <si>
    <t>1.94(上半年)</t>
    <phoneticPr fontId="2" type="noConversion"/>
  </si>
  <si>
    <t>3(上半年)</t>
    <phoneticPr fontId="2" type="noConversion"/>
  </si>
  <si>
    <t>0.50%(上半年)</t>
    <phoneticPr fontId="2" type="noConversion"/>
  </si>
  <si>
    <t>1.77%(下半年)</t>
    <phoneticPr fontId="2" type="noConversion"/>
  </si>
  <si>
    <t>34(上半年)</t>
    <phoneticPr fontId="2" type="noConversion"/>
  </si>
  <si>
    <t>0.78%(上半年)</t>
    <phoneticPr fontId="2" type="noConversion"/>
  </si>
  <si>
    <t>0.70%≦監測值≦0.86%</t>
    <phoneticPr fontId="2" type="noConversion"/>
  </si>
  <si>
    <t>1.36%≦監測值≦1.66%</t>
    <phoneticPr fontId="2" type="noConversion"/>
  </si>
  <si>
    <t>50.39%≦監測值≦61.59%</t>
    <phoneticPr fontId="2" type="noConversion"/>
  </si>
  <si>
    <t>2.36≦監測值≦2.88</t>
    <phoneticPr fontId="2" type="noConversion"/>
  </si>
  <si>
    <t>0.66%≦監測值≦0.80%</t>
    <phoneticPr fontId="2" type="noConversion"/>
  </si>
  <si>
    <t>98年第2季</t>
    <phoneticPr fontId="2" type="noConversion"/>
  </si>
  <si>
    <t>3.59</t>
  </si>
  <si>
    <t>8.81 %</t>
  </si>
  <si>
    <t>14</t>
  </si>
  <si>
    <t>3.48</t>
  </si>
  <si>
    <t>15.85 %</t>
  </si>
  <si>
    <r>
      <t>7.</t>
    </r>
    <r>
      <rPr>
        <sz val="10"/>
        <rFont val="標楷體"/>
        <family val="4"/>
        <charset val="136"/>
      </rPr>
      <t>資料時點：依據台灣腎臟醫學會</t>
    </r>
    <r>
      <rPr>
        <sz val="10"/>
        <rFont val="Times New Roman"/>
        <family val="1"/>
      </rPr>
      <t>98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25</t>
    </r>
    <r>
      <rPr>
        <sz val="10"/>
        <rFont val="標楷體"/>
        <family val="4"/>
        <charset val="136"/>
      </rPr>
      <t>日以電子郵件檢送</t>
    </r>
    <r>
      <rPr>
        <sz val="10"/>
        <rFont val="Times New Roman"/>
        <family val="1"/>
      </rPr>
      <t>98</t>
    </r>
    <r>
      <rPr>
        <sz val="10"/>
        <rFont val="標楷體"/>
        <family val="4"/>
        <charset val="136"/>
      </rPr>
      <t>年第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季資料檔案。</t>
    </r>
    <phoneticPr fontId="2" type="noConversion"/>
  </si>
  <si>
    <t xml:space="preserve"> (5)脫離率：追蹤期間新病人或原透析病人因腎功能回復(或腎移植)而不須再繼續接受透析治療之人數/追蹤期間之所有新病人數。註：腎臟移植人數係透析院所通報個案。</t>
    <phoneticPr fontId="2" type="noConversion"/>
  </si>
</sst>
</file>

<file path=xl/styles.xml><?xml version="1.0" encoding="utf-8"?>
<styleSheet xmlns="http://schemas.openxmlformats.org/spreadsheetml/2006/main">
  <numFmts count="15">
    <numFmt numFmtId="43" formatCode="_-* #,##0.00_-;\-* #,##0.00_-;_-* &quot;-&quot;??_-;_-@_-"/>
    <numFmt numFmtId="176" formatCode="0_ "/>
    <numFmt numFmtId="177" formatCode="0.0%"/>
    <numFmt numFmtId="178" formatCode="_-* #,##0.0_-;\-* #,##0.0_-;_-* &quot;-&quot;??_-;_-@_-"/>
    <numFmt numFmtId="179" formatCode="_-* #,##0_-;\-* #,##0_-;_-* &quot;-&quot;??_-;_-@_-"/>
    <numFmt numFmtId="180" formatCode="0.00_ "/>
    <numFmt numFmtId="181" formatCode="0.00_);[Red]\(0.00\)"/>
    <numFmt numFmtId="182" formatCode="_(* #,##0.00_);_(* \(#,##0.00\);_(* &quot;-&quot;??_);_(@_)"/>
    <numFmt numFmtId="183" formatCode="#,##0_);[Red]\(#,##0\)"/>
    <numFmt numFmtId="184" formatCode="0_);[Red]\(0\)"/>
    <numFmt numFmtId="185" formatCode="_(* #,##0_);_(* \(#,##0\);_(* &quot;-&quot;??_);_(@_)"/>
    <numFmt numFmtId="186" formatCode="0.0_ "/>
    <numFmt numFmtId="187" formatCode="0.0_);[Red]\(0.0\)"/>
    <numFmt numFmtId="188" formatCode="_(* #,##0.0_);_(* \(#,##0.0\);_(* &quot;-&quot;??_);_(@_)"/>
    <numFmt numFmtId="189" formatCode="#,##0_ "/>
  </numFmts>
  <fonts count="4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name val="全真楷書"/>
      <family val="3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11"/>
      <name val="全真楷書"/>
      <family val="3"/>
      <charset val="136"/>
    </font>
    <font>
      <sz val="18"/>
      <name val="標楷體"/>
      <family val="4"/>
      <charset val="136"/>
    </font>
    <font>
      <sz val="11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sz val="6"/>
      <name val="Times New Roman"/>
      <family val="1"/>
    </font>
    <font>
      <sz val="26"/>
      <name val="標楷體"/>
      <family val="4"/>
      <charset val="136"/>
    </font>
    <font>
      <sz val="18"/>
      <name val="Times New Roman"/>
      <family val="1"/>
    </font>
    <font>
      <b/>
      <sz val="14"/>
      <name val="標楷體"/>
      <family val="4"/>
      <charset val="136"/>
    </font>
    <font>
      <sz val="10"/>
      <name val="Arial"/>
      <family val="2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u/>
      <sz val="14"/>
      <name val="Times New Roman"/>
      <family val="1"/>
    </font>
    <font>
      <u/>
      <sz val="14"/>
      <name val="標楷體"/>
      <family val="4"/>
      <charset val="136"/>
    </font>
    <font>
      <u/>
      <sz val="12"/>
      <name val="Times New Roman"/>
      <family val="1"/>
    </font>
    <font>
      <u/>
      <sz val="12"/>
      <name val="標楷體"/>
      <family val="4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sz val="12"/>
      <color indexed="81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u/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2" fillId="0" borderId="0"/>
    <xf numFmtId="0" fontId="1" fillId="0" borderId="0" applyBorder="0"/>
    <xf numFmtId="43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 applyBorder="1" applyAlignment="1">
      <alignment horizontal="left"/>
    </xf>
    <xf numFmtId="179" fontId="3" fillId="0" borderId="0" xfId="3" applyNumberFormat="1" applyFont="1" applyBorder="1" applyAlignment="1">
      <alignment horizontal="left"/>
    </xf>
    <xf numFmtId="9" fontId="3" fillId="0" borderId="0" xfId="5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1" xfId="0" applyFont="1" applyBorder="1" applyAlignment="1">
      <alignment vertical="center"/>
    </xf>
    <xf numFmtId="10" fontId="10" fillId="0" borderId="2" xfId="5" applyNumberFormat="1" applyFont="1" applyBorder="1" applyAlignment="1">
      <alignment vertical="center" wrapText="1"/>
    </xf>
    <xf numFmtId="0" fontId="7" fillId="0" borderId="0" xfId="0" applyFont="1"/>
    <xf numFmtId="0" fontId="11" fillId="0" borderId="0" xfId="0" applyFont="1" applyFill="1" applyBorder="1" applyAlignment="1">
      <alignment horizontal="center" vertical="center"/>
    </xf>
    <xf numFmtId="9" fontId="0" fillId="0" borderId="0" xfId="0" applyNumberFormat="1"/>
    <xf numFmtId="2" fontId="1" fillId="0" borderId="3" xfId="0" applyNumberFormat="1" applyFont="1" applyBorder="1"/>
    <xf numFmtId="2" fontId="1" fillId="0" borderId="4" xfId="0" applyNumberFormat="1" applyFont="1" applyBorder="1"/>
    <xf numFmtId="0" fontId="6" fillId="0" borderId="5" xfId="0" applyFont="1" applyBorder="1" applyAlignment="1">
      <alignment horizontal="center"/>
    </xf>
    <xf numFmtId="10" fontId="1" fillId="0" borderId="6" xfId="5" applyNumberFormat="1" applyFont="1" applyBorder="1"/>
    <xf numFmtId="2" fontId="1" fillId="0" borderId="1" xfId="0" applyNumberFormat="1" applyFont="1" applyBorder="1"/>
    <xf numFmtId="2" fontId="1" fillId="0" borderId="7" xfId="0" applyNumberFormat="1" applyFont="1" applyBorder="1"/>
    <xf numFmtId="180" fontId="1" fillId="0" borderId="0" xfId="5" applyNumberFormat="1" applyFont="1" applyBorder="1"/>
    <xf numFmtId="0" fontId="12" fillId="0" borderId="0" xfId="0" applyFont="1" applyBorder="1" applyAlignment="1">
      <alignment horizontal="center"/>
    </xf>
    <xf numFmtId="10" fontId="1" fillId="0" borderId="0" xfId="5" applyNumberFormat="1" applyFont="1" applyBorder="1"/>
    <xf numFmtId="180" fontId="1" fillId="0" borderId="8" xfId="5" applyNumberFormat="1" applyFont="1" applyBorder="1"/>
    <xf numFmtId="2" fontId="1" fillId="0" borderId="0" xfId="0" applyNumberFormat="1" applyFont="1" applyBorder="1"/>
    <xf numFmtId="9" fontId="4" fillId="0" borderId="0" xfId="5" applyNumberFormat="1" applyFont="1" applyBorder="1" applyAlignment="1">
      <alignment horizontal="center"/>
    </xf>
    <xf numFmtId="0" fontId="8" fillId="0" borderId="0" xfId="0" applyFont="1" applyFill="1" applyBorder="1"/>
    <xf numFmtId="43" fontId="1" fillId="0" borderId="9" xfId="3" applyNumberFormat="1" applyFont="1" applyBorder="1" applyAlignment="1">
      <alignment horizontal="center"/>
    </xf>
    <xf numFmtId="43" fontId="13" fillId="0" borderId="0" xfId="3" applyNumberFormat="1" applyFont="1" applyBorder="1" applyAlignment="1">
      <alignment horizontal="left"/>
    </xf>
    <xf numFmtId="10" fontId="9" fillId="0" borderId="0" xfId="5" applyNumberFormat="1" applyFont="1" applyBorder="1"/>
    <xf numFmtId="10" fontId="9" fillId="0" borderId="0" xfId="5" applyNumberFormat="1" applyFont="1" applyFill="1" applyBorder="1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43" fontId="1" fillId="0" borderId="0" xfId="3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0" fontId="0" fillId="0" borderId="0" xfId="5" applyNumberFormat="1" applyFont="1" applyFill="1" applyBorder="1"/>
    <xf numFmtId="0" fontId="6" fillId="0" borderId="14" xfId="0" applyFont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2" fontId="1" fillId="0" borderId="15" xfId="0" applyNumberFormat="1" applyFont="1" applyBorder="1"/>
    <xf numFmtId="0" fontId="23" fillId="0" borderId="16" xfId="1" applyFont="1" applyBorder="1" applyAlignment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  <protection locked="0"/>
    </xf>
    <xf numFmtId="0" fontId="25" fillId="0" borderId="16" xfId="1" applyFont="1" applyFill="1" applyBorder="1" applyAlignment="1">
      <alignment horizontal="left" vertical="center"/>
    </xf>
    <xf numFmtId="0" fontId="23" fillId="0" borderId="17" xfId="1" applyFont="1" applyBorder="1" applyAlignment="1">
      <alignment horizontal="left" vertical="center"/>
    </xf>
    <xf numFmtId="43" fontId="24" fillId="0" borderId="18" xfId="3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9" fontId="9" fillId="0" borderId="0" xfId="5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3" fillId="0" borderId="0" xfId="0" applyFont="1" applyBorder="1"/>
    <xf numFmtId="0" fontId="26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19" fillId="0" borderId="19" xfId="0" applyFont="1" applyBorder="1" applyAlignment="1">
      <alignment horizontal="center"/>
    </xf>
    <xf numFmtId="0" fontId="9" fillId="0" borderId="0" xfId="0" applyFont="1"/>
    <xf numFmtId="0" fontId="3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3" fontId="24" fillId="0" borderId="0" xfId="3" applyNumberFormat="1" applyFont="1" applyBorder="1" applyAlignment="1">
      <alignment horizontal="center"/>
    </xf>
    <xf numFmtId="0" fontId="33" fillId="0" borderId="0" xfId="0" applyFont="1"/>
    <xf numFmtId="10" fontId="33" fillId="0" borderId="0" xfId="5" applyNumberFormat="1" applyFont="1" applyBorder="1"/>
    <xf numFmtId="9" fontId="33" fillId="0" borderId="0" xfId="0" applyNumberFormat="1" applyFont="1"/>
    <xf numFmtId="0" fontId="4" fillId="0" borderId="0" xfId="0" applyFont="1" applyFill="1" applyBorder="1" applyAlignment="1">
      <alignment vertical="center"/>
    </xf>
    <xf numFmtId="0" fontId="4" fillId="0" borderId="0" xfId="0" applyFont="1"/>
    <xf numFmtId="0" fontId="11" fillId="0" borderId="0" xfId="0" applyFont="1"/>
    <xf numFmtId="0" fontId="35" fillId="0" borderId="0" xfId="0" applyFont="1"/>
    <xf numFmtId="0" fontId="17" fillId="0" borderId="13" xfId="0" applyFont="1" applyBorder="1" applyAlignment="1">
      <alignment vertical="center"/>
    </xf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5" fillId="0" borderId="22" xfId="1" applyFont="1" applyFill="1" applyBorder="1" applyAlignment="1">
      <alignment horizontal="left" vertical="center"/>
    </xf>
    <xf numFmtId="0" fontId="25" fillId="0" borderId="23" xfId="1" applyFont="1" applyFill="1" applyBorder="1" applyAlignment="1">
      <alignment horizontal="left" vertical="center"/>
    </xf>
    <xf numFmtId="10" fontId="28" fillId="0" borderId="0" xfId="2" applyNumberFormat="1" applyFont="1" applyFill="1" applyBorder="1" applyAlignment="1">
      <alignment horizontal="right" vertical="center" wrapText="1"/>
    </xf>
    <xf numFmtId="10" fontId="28" fillId="0" borderId="6" xfId="2" applyNumberFormat="1" applyFont="1" applyFill="1" applyBorder="1" applyAlignment="1">
      <alignment horizontal="right" vertical="center" wrapText="1"/>
    </xf>
    <xf numFmtId="179" fontId="5" fillId="0" borderId="5" xfId="3" applyNumberFormat="1" applyFont="1" applyBorder="1" applyAlignment="1">
      <alignment horizontal="center" vertical="center" wrapText="1"/>
    </xf>
    <xf numFmtId="9" fontId="5" fillId="0" borderId="5" xfId="5" applyNumberFormat="1" applyFont="1" applyBorder="1" applyAlignment="1">
      <alignment horizontal="center" vertical="center" wrapText="1"/>
    </xf>
    <xf numFmtId="0" fontId="23" fillId="0" borderId="16" xfId="1" applyFont="1" applyFill="1" applyBorder="1" applyAlignment="1">
      <alignment horizontal="left" vertical="center"/>
    </xf>
    <xf numFmtId="0" fontId="23" fillId="0" borderId="17" xfId="1" applyFont="1" applyFill="1" applyBorder="1" applyAlignment="1">
      <alignment horizontal="left" vertical="center"/>
    </xf>
    <xf numFmtId="0" fontId="0" fillId="0" borderId="0" xfId="0" applyBorder="1"/>
    <xf numFmtId="179" fontId="6" fillId="0" borderId="5" xfId="3" applyNumberFormat="1" applyFont="1" applyBorder="1" applyAlignment="1">
      <alignment horizontal="center"/>
    </xf>
    <xf numFmtId="9" fontId="6" fillId="0" borderId="5" xfId="5" applyNumberFormat="1" applyFont="1" applyBorder="1" applyAlignment="1">
      <alignment horizontal="center"/>
    </xf>
    <xf numFmtId="179" fontId="6" fillId="0" borderId="9" xfId="3" applyNumberFormat="1" applyFont="1" applyBorder="1" applyAlignment="1">
      <alignment horizontal="center"/>
    </xf>
    <xf numFmtId="9" fontId="6" fillId="0" borderId="9" xfId="5" applyNumberFormat="1" applyFont="1" applyBorder="1" applyAlignment="1">
      <alignment horizontal="center"/>
    </xf>
    <xf numFmtId="9" fontId="14" fillId="0" borderId="9" xfId="5" applyNumberFormat="1" applyFont="1" applyBorder="1" applyAlignment="1">
      <alignment horizontal="center"/>
    </xf>
    <xf numFmtId="9" fontId="6" fillId="0" borderId="0" xfId="5" applyNumberFormat="1" applyFont="1" applyBorder="1" applyAlignment="1">
      <alignment horizontal="center"/>
    </xf>
    <xf numFmtId="180" fontId="8" fillId="0" borderId="0" xfId="5" applyNumberFormat="1" applyFont="1" applyBorder="1"/>
    <xf numFmtId="180" fontId="8" fillId="0" borderId="0" xfId="5" applyNumberFormat="1" applyFont="1" applyFill="1" applyBorder="1"/>
    <xf numFmtId="10" fontId="8" fillId="0" borderId="0" xfId="5" applyNumberFormat="1" applyFont="1" applyBorder="1"/>
    <xf numFmtId="10" fontId="8" fillId="0" borderId="0" xfId="5" applyNumberFormat="1" applyFont="1" applyFill="1" applyBorder="1"/>
    <xf numFmtId="180" fontId="8" fillId="0" borderId="8" xfId="5" applyNumberFormat="1" applyFont="1" applyBorder="1"/>
    <xf numFmtId="10" fontId="8" fillId="0" borderId="9" xfId="5" applyNumberFormat="1" applyFont="1" applyBorder="1"/>
    <xf numFmtId="10" fontId="8" fillId="0" borderId="6" xfId="5" applyNumberFormat="1" applyFont="1" applyBorder="1"/>
    <xf numFmtId="9" fontId="6" fillId="0" borderId="20" xfId="5" applyNumberFormat="1" applyFont="1" applyBorder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/>
    <xf numFmtId="0" fontId="26" fillId="0" borderId="0" xfId="0" applyFont="1" applyBorder="1"/>
    <xf numFmtId="0" fontId="26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10" fontId="28" fillId="0" borderId="18" xfId="2" applyNumberFormat="1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9" fontId="6" fillId="0" borderId="25" xfId="5" applyNumberFormat="1" applyFont="1" applyBorder="1" applyAlignment="1">
      <alignment horizontal="center"/>
    </xf>
    <xf numFmtId="10" fontId="1" fillId="0" borderId="0" xfId="5" applyNumberFormat="1" applyFont="1" applyFill="1" applyBorder="1"/>
    <xf numFmtId="10" fontId="8" fillId="0" borderId="6" xfId="5" applyNumberFormat="1" applyFont="1" applyFill="1" applyBorder="1"/>
    <xf numFmtId="9" fontId="6" fillId="0" borderId="8" xfId="5" applyNumberFormat="1" applyFont="1" applyBorder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9" fontId="6" fillId="0" borderId="5" xfId="5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26" xfId="0" applyFont="1" applyBorder="1" applyAlignment="1">
      <alignment horizontal="center"/>
    </xf>
    <xf numFmtId="0" fontId="17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0" fontId="38" fillId="0" borderId="17" xfId="1" applyFont="1" applyFill="1" applyBorder="1" applyAlignment="1" applyProtection="1">
      <alignment horizontal="center" vertical="center"/>
      <protection locked="0"/>
    </xf>
    <xf numFmtId="0" fontId="38" fillId="0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38" fillId="0" borderId="23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38" fillId="0" borderId="16" xfId="1" applyFont="1" applyFill="1" applyBorder="1" applyAlignment="1" applyProtection="1">
      <alignment horizontal="center" vertical="center"/>
      <protection locked="0"/>
    </xf>
    <xf numFmtId="0" fontId="38" fillId="0" borderId="16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38" fillId="0" borderId="22" xfId="1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79" fontId="6" fillId="0" borderId="20" xfId="3" applyNumberFormat="1" applyFont="1" applyBorder="1" applyAlignment="1">
      <alignment horizontal="center"/>
    </xf>
    <xf numFmtId="179" fontId="14" fillId="0" borderId="0" xfId="3" applyNumberFormat="1" applyFont="1" applyBorder="1" applyAlignment="1">
      <alignment horizontal="center"/>
    </xf>
    <xf numFmtId="0" fontId="17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9" fontId="14" fillId="0" borderId="9" xfId="3" applyNumberFormat="1" applyFont="1" applyBorder="1" applyAlignment="1">
      <alignment horizontal="center"/>
    </xf>
    <xf numFmtId="0" fontId="17" fillId="0" borderId="2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179" fontId="5" fillId="0" borderId="5" xfId="3" applyNumberFormat="1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9" fontId="13" fillId="0" borderId="9" xfId="3" applyNumberFormat="1" applyFont="1" applyBorder="1" applyAlignment="1">
      <alignment horizontal="center"/>
    </xf>
    <xf numFmtId="10" fontId="33" fillId="0" borderId="9" xfId="5" applyNumberFormat="1" applyFont="1" applyBorder="1"/>
    <xf numFmtId="179" fontId="13" fillId="0" borderId="29" xfId="3" applyNumberFormat="1" applyFont="1" applyBorder="1" applyAlignment="1">
      <alignment horizontal="center"/>
    </xf>
    <xf numFmtId="10" fontId="1" fillId="0" borderId="17" xfId="5" applyNumberFormat="1" applyFont="1" applyBorder="1"/>
    <xf numFmtId="10" fontId="5" fillId="0" borderId="17" xfId="5" applyNumberFormat="1" applyFont="1" applyBorder="1" applyAlignment="1">
      <alignment horizontal="center" vertical="center"/>
    </xf>
    <xf numFmtId="10" fontId="1" fillId="0" borderId="17" xfId="5" applyNumberFormat="1" applyFont="1" applyFill="1" applyBorder="1"/>
    <xf numFmtId="10" fontId="33" fillId="0" borderId="29" xfId="5" applyNumberFormat="1" applyFont="1" applyBorder="1"/>
    <xf numFmtId="10" fontId="33" fillId="0" borderId="17" xfId="5" applyNumberFormat="1" applyFont="1" applyBorder="1"/>
    <xf numFmtId="10" fontId="5" fillId="0" borderId="28" xfId="5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Alignment="1"/>
    <xf numFmtId="180" fontId="6" fillId="0" borderId="0" xfId="5" applyNumberFormat="1" applyFont="1" applyBorder="1"/>
    <xf numFmtId="186" fontId="6" fillId="0" borderId="0" xfId="5" applyNumberFormat="1" applyFont="1" applyBorder="1"/>
    <xf numFmtId="180" fontId="6" fillId="0" borderId="0" xfId="5" applyNumberFormat="1" applyFont="1" applyFill="1" applyBorder="1"/>
    <xf numFmtId="10" fontId="6" fillId="0" borderId="0" xfId="5" applyNumberFormat="1" applyFont="1" applyBorder="1"/>
    <xf numFmtId="177" fontId="6" fillId="0" borderId="0" xfId="5" applyNumberFormat="1" applyFont="1" applyBorder="1"/>
    <xf numFmtId="10" fontId="6" fillId="0" borderId="0" xfId="5" applyNumberFormat="1" applyFont="1" applyFill="1" applyBorder="1"/>
    <xf numFmtId="177" fontId="6" fillId="0" borderId="0" xfId="5" applyNumberFormat="1" applyFont="1" applyFill="1" applyBorder="1"/>
    <xf numFmtId="180" fontId="6" fillId="0" borderId="8" xfId="5" applyNumberFormat="1" applyFont="1" applyBorder="1"/>
    <xf numFmtId="186" fontId="6" fillId="0" borderId="8" xfId="5" applyNumberFormat="1" applyFont="1" applyBorder="1"/>
    <xf numFmtId="180" fontId="6" fillId="0" borderId="8" xfId="5" applyNumberFormat="1" applyFont="1" applyFill="1" applyBorder="1"/>
    <xf numFmtId="10" fontId="6" fillId="0" borderId="6" xfId="5" applyNumberFormat="1" applyFont="1" applyBorder="1"/>
    <xf numFmtId="177" fontId="6" fillId="0" borderId="6" xfId="5" applyNumberFormat="1" applyFont="1" applyBorder="1"/>
    <xf numFmtId="10" fontId="6" fillId="0" borderId="6" xfId="5" applyNumberFormat="1" applyFont="1" applyFill="1" applyBorder="1"/>
    <xf numFmtId="181" fontId="6" fillId="0" borderId="29" xfId="0" applyNumberFormat="1" applyFont="1" applyFill="1" applyBorder="1" applyAlignment="1">
      <alignment horizontal="center"/>
    </xf>
    <xf numFmtId="43" fontId="8" fillId="0" borderId="0" xfId="3" applyNumberFormat="1" applyFont="1" applyBorder="1" applyAlignment="1">
      <alignment horizontal="center"/>
    </xf>
    <xf numFmtId="43" fontId="6" fillId="0" borderId="0" xfId="3" applyNumberFormat="1" applyFont="1" applyBorder="1" applyAlignment="1">
      <alignment horizontal="center"/>
    </xf>
    <xf numFmtId="178" fontId="6" fillId="0" borderId="0" xfId="3" applyNumberFormat="1" applyFont="1" applyBorder="1" applyAlignment="1">
      <alignment horizontal="center"/>
    </xf>
    <xf numFmtId="181" fontId="6" fillId="0" borderId="0" xfId="3" applyNumberFormat="1" applyFont="1" applyBorder="1" applyAlignment="1">
      <alignment horizontal="right"/>
    </xf>
    <xf numFmtId="181" fontId="6" fillId="0" borderId="0" xfId="3" applyNumberFormat="1" applyFont="1" applyFill="1" applyBorder="1" applyAlignment="1">
      <alignment horizontal="right"/>
    </xf>
    <xf numFmtId="10" fontId="6" fillId="0" borderId="17" xfId="5" applyNumberFormat="1" applyFont="1" applyBorder="1" applyAlignment="1">
      <alignment horizontal="center" vertical="center" wrapText="1"/>
    </xf>
    <xf numFmtId="10" fontId="6" fillId="2" borderId="17" xfId="5" applyNumberFormat="1" applyFont="1" applyFill="1" applyBorder="1" applyAlignment="1">
      <alignment horizontal="center" vertical="center" wrapText="1"/>
    </xf>
    <xf numFmtId="10" fontId="6" fillId="0" borderId="28" xfId="5" applyNumberFormat="1" applyFont="1" applyFill="1" applyBorder="1" applyAlignment="1">
      <alignment horizontal="center" vertical="center" wrapText="1"/>
    </xf>
    <xf numFmtId="177" fontId="6" fillId="0" borderId="6" xfId="5" applyNumberFormat="1" applyFont="1" applyFill="1" applyBorder="1"/>
    <xf numFmtId="10" fontId="6" fillId="2" borderId="18" xfId="2" applyNumberFormat="1" applyFont="1" applyFill="1" applyBorder="1" applyAlignment="1">
      <alignment horizontal="right" vertical="center" wrapText="1"/>
    </xf>
    <xf numFmtId="10" fontId="6" fillId="0" borderId="18" xfId="2" applyNumberFormat="1" applyFont="1" applyFill="1" applyBorder="1" applyAlignment="1">
      <alignment horizontal="right" vertical="center" wrapText="1"/>
    </xf>
    <xf numFmtId="10" fontId="6" fillId="0" borderId="0" xfId="2" applyNumberFormat="1" applyFont="1" applyFill="1" applyBorder="1" applyAlignment="1">
      <alignment horizontal="right" vertical="center" wrapText="1"/>
    </xf>
    <xf numFmtId="10" fontId="6" fillId="2" borderId="0" xfId="2" applyNumberFormat="1" applyFont="1" applyFill="1" applyBorder="1" applyAlignment="1">
      <alignment horizontal="right" vertical="center" wrapText="1"/>
    </xf>
    <xf numFmtId="10" fontId="41" fillId="2" borderId="0" xfId="2" applyNumberFormat="1" applyFont="1" applyFill="1" applyBorder="1" applyAlignment="1">
      <alignment horizontal="right" vertical="center" wrapText="1"/>
    </xf>
    <xf numFmtId="10" fontId="41" fillId="0" borderId="0" xfId="2" applyNumberFormat="1" applyFont="1" applyFill="1" applyBorder="1" applyAlignment="1">
      <alignment horizontal="right" vertical="center" wrapText="1"/>
    </xf>
    <xf numFmtId="10" fontId="41" fillId="2" borderId="6" xfId="2" applyNumberFormat="1" applyFont="1" applyFill="1" applyBorder="1" applyAlignment="1">
      <alignment horizontal="right" vertical="center" wrapText="1"/>
    </xf>
    <xf numFmtId="10" fontId="41" fillId="0" borderId="6" xfId="2" applyNumberFormat="1" applyFont="1" applyFill="1" applyBorder="1" applyAlignment="1">
      <alignment horizontal="right" vertical="center" wrapText="1"/>
    </xf>
    <xf numFmtId="10" fontId="41" fillId="2" borderId="0" xfId="5" applyNumberFormat="1" applyFont="1" applyFill="1" applyAlignment="1">
      <alignment horizontal="right" vertical="center"/>
    </xf>
    <xf numFmtId="10" fontId="41" fillId="0" borderId="0" xfId="5" applyNumberFormat="1" applyFont="1" applyFill="1" applyAlignment="1">
      <alignment horizontal="right" vertical="center"/>
    </xf>
    <xf numFmtId="43" fontId="41" fillId="2" borderId="0" xfId="3" applyNumberFormat="1" applyFont="1" applyFill="1" applyAlignment="1">
      <alignment horizontal="right" vertical="center"/>
    </xf>
    <xf numFmtId="43" fontId="41" fillId="0" borderId="0" xfId="3" applyNumberFormat="1" applyFont="1" applyFill="1" applyAlignment="1">
      <alignment horizontal="right" vertical="center"/>
    </xf>
    <xf numFmtId="10" fontId="41" fillId="2" borderId="19" xfId="5" applyNumberFormat="1" applyFont="1" applyFill="1" applyBorder="1" applyAlignment="1">
      <alignment horizontal="right" vertical="center"/>
    </xf>
    <xf numFmtId="10" fontId="41" fillId="0" borderId="19" xfId="5" applyNumberFormat="1" applyFont="1" applyFill="1" applyBorder="1" applyAlignment="1">
      <alignment horizontal="right" vertical="center"/>
    </xf>
    <xf numFmtId="10" fontId="4" fillId="0" borderId="0" xfId="5" applyNumberFormat="1" applyFont="1" applyBorder="1" applyAlignment="1">
      <alignment vertical="center"/>
    </xf>
    <xf numFmtId="10" fontId="4" fillId="0" borderId="0" xfId="5" applyNumberFormat="1" applyFont="1" applyBorder="1" applyAlignment="1">
      <alignment horizontal="right" vertical="center"/>
    </xf>
    <xf numFmtId="177" fontId="4" fillId="0" borderId="24" xfId="0" applyNumberFormat="1" applyFont="1" applyBorder="1"/>
    <xf numFmtId="10" fontId="4" fillId="0" borderId="0" xfId="5" applyNumberFormat="1" applyFont="1" applyBorder="1" applyAlignment="1">
      <alignment horizontal="center"/>
    </xf>
    <xf numFmtId="176" fontId="4" fillId="0" borderId="0" xfId="5" applyNumberFormat="1" applyFont="1" applyBorder="1" applyAlignment="1">
      <alignment horizontal="right" vertical="center"/>
    </xf>
    <xf numFmtId="0" fontId="4" fillId="0" borderId="13" xfId="0" applyFont="1" applyBorder="1"/>
    <xf numFmtId="182" fontId="4" fillId="0" borderId="0" xfId="4" applyNumberFormat="1" applyFont="1" applyBorder="1" applyAlignment="1">
      <alignment horizontal="right" vertical="center"/>
    </xf>
    <xf numFmtId="188" fontId="4" fillId="0" borderId="13" xfId="0" applyNumberFormat="1" applyFont="1" applyBorder="1"/>
    <xf numFmtId="177" fontId="4" fillId="0" borderId="13" xfId="0" applyNumberFormat="1" applyFont="1" applyBorder="1"/>
    <xf numFmtId="182" fontId="4" fillId="0" borderId="0" xfId="4" applyNumberFormat="1" applyFont="1" applyBorder="1" applyAlignment="1">
      <alignment vertical="center"/>
    </xf>
    <xf numFmtId="177" fontId="4" fillId="0" borderId="14" xfId="0" applyNumberFormat="1" applyFont="1" applyBorder="1"/>
    <xf numFmtId="10" fontId="4" fillId="0" borderId="0" xfId="5" applyNumberFormat="1" applyFont="1" applyFill="1" applyBorder="1" applyAlignment="1">
      <alignment vertical="center"/>
    </xf>
    <xf numFmtId="183" fontId="4" fillId="0" borderId="0" xfId="4" applyNumberFormat="1" applyFont="1" applyBorder="1" applyAlignment="1">
      <alignment vertical="center"/>
    </xf>
    <xf numFmtId="183" fontId="4" fillId="0" borderId="0" xfId="4" applyNumberFormat="1" applyFont="1" applyBorder="1" applyAlignment="1">
      <alignment horizontal="right" vertical="center"/>
    </xf>
    <xf numFmtId="181" fontId="4" fillId="0" borderId="0" xfId="5" applyNumberFormat="1" applyFont="1" applyBorder="1" applyAlignment="1">
      <alignment vertical="center"/>
    </xf>
    <xf numFmtId="181" fontId="4" fillId="0" borderId="0" xfId="4" applyNumberFormat="1" applyFont="1" applyBorder="1" applyAlignment="1">
      <alignment horizontal="right" vertical="center"/>
    </xf>
    <xf numFmtId="181" fontId="4" fillId="0" borderId="0" xfId="4" applyNumberFormat="1" applyFont="1" applyFill="1" applyBorder="1" applyAlignment="1">
      <alignment vertical="center"/>
    </xf>
    <xf numFmtId="182" fontId="4" fillId="0" borderId="0" xfId="4" applyNumberFormat="1" applyFont="1" applyFill="1" applyBorder="1" applyAlignment="1">
      <alignment vertical="center"/>
    </xf>
    <xf numFmtId="188" fontId="4" fillId="0" borderId="24" xfId="0" applyNumberFormat="1" applyFont="1" applyFill="1" applyBorder="1"/>
    <xf numFmtId="181" fontId="4" fillId="0" borderId="0" xfId="5" applyNumberFormat="1" applyFont="1" applyFill="1" applyBorder="1" applyAlignment="1">
      <alignment vertical="center"/>
    </xf>
    <xf numFmtId="182" fontId="4" fillId="0" borderId="0" xfId="5" applyNumberFormat="1" applyFont="1" applyFill="1" applyBorder="1" applyAlignment="1">
      <alignment vertical="center"/>
    </xf>
    <xf numFmtId="188" fontId="4" fillId="0" borderId="14" xfId="0" applyNumberFormat="1" applyFont="1" applyFill="1" applyBorder="1"/>
    <xf numFmtId="181" fontId="4" fillId="0" borderId="0" xfId="5" applyNumberFormat="1" applyFont="1" applyBorder="1" applyAlignment="1">
      <alignment horizontal="right" vertical="center"/>
    </xf>
    <xf numFmtId="184" fontId="4" fillId="0" borderId="0" xfId="4" applyNumberFormat="1" applyFont="1" applyBorder="1" applyAlignment="1">
      <alignment vertical="center"/>
    </xf>
    <xf numFmtId="184" fontId="4" fillId="0" borderId="0" xfId="4" applyNumberFormat="1" applyFont="1" applyBorder="1" applyAlignment="1">
      <alignment horizontal="right" vertical="center"/>
    </xf>
    <xf numFmtId="10" fontId="4" fillId="0" borderId="19" xfId="5" applyNumberFormat="1" applyFont="1" applyBorder="1" applyAlignment="1">
      <alignment vertical="center"/>
    </xf>
    <xf numFmtId="10" fontId="4" fillId="0" borderId="19" xfId="5" applyNumberFormat="1" applyFont="1" applyBorder="1" applyAlignment="1">
      <alignment horizontal="right" vertical="center"/>
    </xf>
    <xf numFmtId="10" fontId="4" fillId="0" borderId="16" xfId="5" applyNumberFormat="1" applyFont="1" applyBorder="1" applyAlignment="1">
      <alignment horizontal="right" vertical="center"/>
    </xf>
    <xf numFmtId="10" fontId="4" fillId="0" borderId="16" xfId="5" applyNumberFormat="1" applyFont="1" applyBorder="1" applyAlignment="1">
      <alignment horizontal="center"/>
    </xf>
    <xf numFmtId="187" fontId="4" fillId="0" borderId="13" xfId="0" applyNumberFormat="1" applyFont="1" applyBorder="1"/>
    <xf numFmtId="182" fontId="4" fillId="0" borderId="16" xfId="4" applyNumberFormat="1" applyFont="1" applyBorder="1" applyAlignment="1">
      <alignment horizontal="right" vertical="center"/>
    </xf>
    <xf numFmtId="10" fontId="4" fillId="0" borderId="16" xfId="5" applyNumberFormat="1" applyFont="1" applyBorder="1" applyAlignment="1">
      <alignment vertical="center"/>
    </xf>
    <xf numFmtId="182" fontId="4" fillId="0" borderId="16" xfId="4" applyNumberFormat="1" applyFont="1" applyBorder="1" applyAlignment="1">
      <alignment vertical="center"/>
    </xf>
    <xf numFmtId="185" fontId="4" fillId="0" borderId="16" xfId="4" applyNumberFormat="1" applyFont="1" applyBorder="1" applyAlignment="1">
      <alignment vertical="center"/>
    </xf>
    <xf numFmtId="185" fontId="4" fillId="0" borderId="0" xfId="4" applyNumberFormat="1" applyFont="1" applyBorder="1" applyAlignment="1">
      <alignment vertical="center"/>
    </xf>
    <xf numFmtId="185" fontId="4" fillId="0" borderId="0" xfId="4" applyNumberFormat="1" applyFont="1" applyBorder="1" applyAlignment="1">
      <alignment horizontal="right" vertical="center"/>
    </xf>
    <xf numFmtId="180" fontId="4" fillId="0" borderId="16" xfId="5" applyNumberFormat="1" applyFont="1" applyBorder="1" applyAlignment="1">
      <alignment vertical="center"/>
    </xf>
    <xf numFmtId="180" fontId="4" fillId="0" borderId="0" xfId="5" applyNumberFormat="1" applyFont="1" applyBorder="1" applyAlignment="1">
      <alignment vertical="center"/>
    </xf>
    <xf numFmtId="180" fontId="4" fillId="0" borderId="0" xfId="5" applyNumberFormat="1" applyFont="1" applyBorder="1" applyAlignment="1">
      <alignment horizontal="right" vertical="center"/>
    </xf>
    <xf numFmtId="180" fontId="4" fillId="0" borderId="16" xfId="4" applyNumberFormat="1" applyFont="1" applyBorder="1" applyAlignment="1">
      <alignment vertical="center"/>
    </xf>
    <xf numFmtId="180" fontId="4" fillId="0" borderId="0" xfId="4" applyNumberFormat="1" applyFont="1" applyBorder="1" applyAlignment="1">
      <alignment vertical="center"/>
    </xf>
    <xf numFmtId="180" fontId="4" fillId="0" borderId="0" xfId="4" applyNumberFormat="1" applyFont="1" applyBorder="1" applyAlignment="1">
      <alignment horizontal="center" vertical="center"/>
    </xf>
    <xf numFmtId="180" fontId="4" fillId="0" borderId="0" xfId="4" applyNumberFormat="1" applyFont="1" applyBorder="1" applyAlignment="1">
      <alignment horizontal="right" vertical="center"/>
    </xf>
    <xf numFmtId="186" fontId="4" fillId="0" borderId="24" xfId="0" applyNumberFormat="1" applyFont="1" applyBorder="1"/>
    <xf numFmtId="186" fontId="4" fillId="0" borderId="14" xfId="0" applyNumberFormat="1" applyFont="1" applyBorder="1"/>
    <xf numFmtId="185" fontId="4" fillId="0" borderId="0" xfId="4" applyNumberFormat="1" applyFont="1" applyBorder="1" applyAlignment="1">
      <alignment horizontal="center" vertical="center"/>
    </xf>
    <xf numFmtId="184" fontId="4" fillId="0" borderId="16" xfId="4" applyNumberFormat="1" applyFont="1" applyBorder="1" applyAlignment="1">
      <alignment vertical="center"/>
    </xf>
    <xf numFmtId="10" fontId="4" fillId="0" borderId="16" xfId="4" applyNumberFormat="1" applyFont="1" applyBorder="1" applyAlignment="1">
      <alignment vertical="center"/>
    </xf>
    <xf numFmtId="10" fontId="4" fillId="0" borderId="0" xfId="4" applyNumberFormat="1" applyFont="1" applyBorder="1" applyAlignment="1">
      <alignment vertical="center"/>
    </xf>
    <xf numFmtId="10" fontId="4" fillId="0" borderId="0" xfId="4" applyNumberFormat="1" applyFont="1" applyBorder="1" applyAlignment="1">
      <alignment horizontal="right" vertical="center"/>
    </xf>
    <xf numFmtId="10" fontId="4" fillId="0" borderId="22" xfId="5" applyNumberFormat="1" applyFont="1" applyBorder="1" applyAlignment="1">
      <alignment horizontal="right" vertical="center"/>
    </xf>
    <xf numFmtId="10" fontId="6" fillId="0" borderId="0" xfId="0" applyNumberFormat="1" applyFont="1" applyFill="1" applyBorder="1"/>
    <xf numFmtId="10" fontId="6" fillId="0" borderId="19" xfId="5" applyNumberFormat="1" applyFont="1" applyBorder="1"/>
    <xf numFmtId="10" fontId="6" fillId="0" borderId="19" xfId="5" applyNumberFormat="1" applyFont="1" applyFill="1" applyBorder="1"/>
    <xf numFmtId="0" fontId="6" fillId="0" borderId="5" xfId="0" applyFont="1" applyBorder="1" applyAlignment="1">
      <alignment horizontal="center"/>
    </xf>
    <xf numFmtId="10" fontId="4" fillId="0" borderId="22" xfId="5" applyNumberFormat="1" applyFont="1" applyBorder="1" applyAlignment="1">
      <alignment vertical="center"/>
    </xf>
    <xf numFmtId="0" fontId="8" fillId="0" borderId="19" xfId="0" applyFont="1" applyBorder="1"/>
    <xf numFmtId="0" fontId="1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/>
    <xf numFmtId="0" fontId="1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183" fontId="4" fillId="0" borderId="0" xfId="4" applyNumberFormat="1" applyFont="1" applyBorder="1" applyAlignment="1">
      <alignment horizontal="center" vertical="center"/>
    </xf>
    <xf numFmtId="181" fontId="4" fillId="0" borderId="0" xfId="5" applyNumberFormat="1" applyFont="1" applyBorder="1" applyAlignment="1">
      <alignment horizontal="center" vertical="center"/>
    </xf>
    <xf numFmtId="10" fontId="4" fillId="0" borderId="19" xfId="5" applyNumberFormat="1" applyFont="1" applyBorder="1" applyAlignment="1">
      <alignment horizontal="center" vertical="center"/>
    </xf>
    <xf numFmtId="180" fontId="4" fillId="0" borderId="0" xfId="5" applyNumberFormat="1" applyFont="1" applyBorder="1" applyAlignment="1">
      <alignment horizontal="center" vertical="center"/>
    </xf>
    <xf numFmtId="184" fontId="4" fillId="0" borderId="0" xfId="5" applyNumberFormat="1" applyFont="1" applyBorder="1" applyAlignment="1">
      <alignment horizontal="center" vertical="center"/>
    </xf>
    <xf numFmtId="10" fontId="4" fillId="0" borderId="0" xfId="5" applyNumberFormat="1" applyFont="1" applyBorder="1" applyAlignment="1">
      <alignment horizontal="center" vertical="center"/>
    </xf>
    <xf numFmtId="189" fontId="4" fillId="0" borderId="0" xfId="5" applyNumberFormat="1" applyFont="1" applyBorder="1" applyAlignment="1">
      <alignment horizontal="center"/>
    </xf>
    <xf numFmtId="10" fontId="4" fillId="0" borderId="19" xfId="5" applyNumberFormat="1" applyFont="1" applyBorder="1" applyAlignment="1">
      <alignment horizontal="center"/>
    </xf>
    <xf numFmtId="177" fontId="4" fillId="0" borderId="0" xfId="5" applyNumberFormat="1" applyFont="1" applyBorder="1" applyAlignment="1">
      <alignment horizontal="center" vertical="center"/>
    </xf>
    <xf numFmtId="189" fontId="4" fillId="0" borderId="0" xfId="5" applyNumberFormat="1" applyFont="1" applyBorder="1" applyAlignment="1">
      <alignment horizontal="center" vertical="center"/>
    </xf>
    <xf numFmtId="185" fontId="4" fillId="0" borderId="0" xfId="4" applyNumberFormat="1" applyFont="1" applyBorder="1" applyAlignment="1">
      <alignment horizontal="center" vertical="center"/>
    </xf>
    <xf numFmtId="184" fontId="4" fillId="0" borderId="0" xfId="4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82" fontId="4" fillId="0" borderId="0" xfId="5" applyNumberFormat="1" applyFont="1" applyBorder="1" applyAlignment="1">
      <alignment horizontal="center" vertical="center"/>
    </xf>
    <xf numFmtId="180" fontId="4" fillId="0" borderId="0" xfId="5" applyNumberFormat="1" applyFont="1" applyBorder="1" applyAlignment="1">
      <alignment horizontal="center"/>
    </xf>
    <xf numFmtId="10" fontId="4" fillId="0" borderId="0" xfId="5" applyNumberFormat="1" applyFont="1" applyBorder="1" applyAlignment="1">
      <alignment horizontal="center"/>
    </xf>
    <xf numFmtId="181" fontId="4" fillId="0" borderId="0" xfId="4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6" fillId="2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182" fontId="4" fillId="0" borderId="0" xfId="4" applyNumberFormat="1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/>
    </xf>
    <xf numFmtId="0" fontId="12" fillId="0" borderId="25" xfId="0" applyFont="1" applyBorder="1" applyAlignment="1">
      <alignment horizontal="center"/>
    </xf>
    <xf numFmtId="10" fontId="4" fillId="0" borderId="0" xfId="4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</cellXfs>
  <cellStyles count="6">
    <cellStyle name="一般" xfId="0" builtinId="0"/>
    <cellStyle name="一般_94年第2季醫院總額" xfId="1"/>
    <cellStyle name="一般_品質標案執行統計" xfId="2"/>
    <cellStyle name="千分位" xfId="3" builtinId="3"/>
    <cellStyle name="千分位_94年第2季醫院總額" xfId="4"/>
    <cellStyle name="百分比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6Q4&#30435;&#22996;&#26371;\Attach_10470_1_96&#24180;&#31532;2&#23395;&#29273;&#37291;&#32317;&#389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表3.1"/>
      <sheetName val="表3.2"/>
      <sheetName val="表3.3"/>
      <sheetName val="表3.4"/>
      <sheetName val="表3.5"/>
      <sheetName val="表3.6"/>
      <sheetName val="表3.7"/>
      <sheetName val="表3.8"/>
    </sheetNames>
    <sheetDataSet>
      <sheetData sheetId="0"/>
      <sheetData sheetId="1">
        <row r="26">
          <cell r="I26">
            <v>4.0000000000000002E-4</v>
          </cell>
        </row>
      </sheetData>
      <sheetData sheetId="2">
        <row r="26">
          <cell r="I26">
            <v>4.4999999999999997E-3</v>
          </cell>
        </row>
      </sheetData>
      <sheetData sheetId="3">
        <row r="32">
          <cell r="I32">
            <v>0.11219999999999999</v>
          </cell>
        </row>
      </sheetData>
      <sheetData sheetId="4">
        <row r="32">
          <cell r="I32">
            <v>0.96689999999999998</v>
          </cell>
        </row>
      </sheetData>
      <sheetData sheetId="5">
        <row r="32">
          <cell r="I32">
            <v>0.90980000000000005</v>
          </cell>
        </row>
      </sheetData>
      <sheetData sheetId="6">
        <row r="32">
          <cell r="I32">
            <v>0.88070000000000004</v>
          </cell>
        </row>
      </sheetData>
      <sheetData sheetId="7">
        <row r="32">
          <cell r="I32">
            <v>0.52339999999999998</v>
          </cell>
        </row>
      </sheetData>
      <sheetData sheetId="8">
        <row r="47">
          <cell r="I47">
            <v>0.23830000000000001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5"/>
  <sheetViews>
    <sheetView view="pageBreakPreview" zoomScale="75" zoomScaleNormal="75" zoomScaleSheetLayoutView="100" workbookViewId="0">
      <pane xSplit="2" ySplit="3" topLeftCell="C4" activePane="bottomRight" state="frozen"/>
      <selection sqref="A1:S1"/>
      <selection pane="topRight" sqref="A1:S1"/>
      <selection pane="bottomLeft" sqref="A1:S1"/>
      <selection pane="bottomRight" activeCell="A30" sqref="A30"/>
    </sheetView>
  </sheetViews>
  <sheetFormatPr defaultRowHeight="16.5"/>
  <cols>
    <col min="1" max="1" width="51.5" customWidth="1"/>
    <col min="2" max="2" width="9.5" customWidth="1"/>
    <col min="3" max="3" width="10.5" hidden="1" customWidth="1"/>
    <col min="4" max="4" width="8.375" hidden="1" customWidth="1"/>
    <col min="5" max="5" width="9.75" style="10" hidden="1" customWidth="1"/>
    <col min="6" max="6" width="10.625" style="10" hidden="1" customWidth="1"/>
    <col min="7" max="9" width="10.125" style="10" hidden="1" customWidth="1"/>
    <col min="10" max="10" width="9.5" style="10" hidden="1" customWidth="1"/>
    <col min="11" max="11" width="17.5" style="10" customWidth="1"/>
    <col min="12" max="14" width="11.875" style="10" hidden="1" customWidth="1"/>
    <col min="15" max="15" width="1.625" style="10" hidden="1" customWidth="1"/>
    <col min="16" max="16" width="17.125" style="10" customWidth="1"/>
    <col min="17" max="20" width="11.875" style="10" hidden="1" customWidth="1"/>
    <col min="21" max="21" width="16" style="10" customWidth="1"/>
    <col min="22" max="22" width="8.5" style="10" hidden="1" customWidth="1"/>
    <col min="23" max="23" width="8.875" style="10" hidden="1" customWidth="1"/>
    <col min="24" max="24" width="8.125" style="10" hidden="1" customWidth="1"/>
    <col min="25" max="25" width="0.625" style="10" hidden="1" customWidth="1"/>
    <col min="26" max="26" width="16.5" style="10" customWidth="1"/>
    <col min="27" max="27" width="16" style="10" customWidth="1"/>
    <col min="28" max="28" width="15.5" style="10" customWidth="1"/>
    <col min="29" max="29" width="15.75" style="10" customWidth="1"/>
    <col min="30" max="30" width="10.125" style="10" customWidth="1"/>
  </cols>
  <sheetData>
    <row r="1" spans="1:31" s="1" customFormat="1" ht="27.75">
      <c r="A1" s="264" t="s">
        <v>142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18"/>
    </row>
    <row r="2" spans="1:31" s="1" customFormat="1" ht="28.5" thickBot="1"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1" s="4" customFormat="1" ht="39" customHeight="1" thickBot="1">
      <c r="A3" s="117" t="s">
        <v>4</v>
      </c>
      <c r="B3" s="168" t="s">
        <v>5</v>
      </c>
      <c r="C3" s="155" t="s">
        <v>8</v>
      </c>
      <c r="D3" s="78" t="s">
        <v>9</v>
      </c>
      <c r="E3" s="79" t="s">
        <v>10</v>
      </c>
      <c r="F3" s="79" t="s">
        <v>11</v>
      </c>
      <c r="G3" s="79" t="s">
        <v>12</v>
      </c>
      <c r="H3" s="79" t="s">
        <v>13</v>
      </c>
      <c r="I3" s="79" t="s">
        <v>15</v>
      </c>
      <c r="J3" s="79" t="s">
        <v>26</v>
      </c>
      <c r="K3" s="116" t="s">
        <v>304</v>
      </c>
      <c r="L3" s="116" t="s">
        <v>305</v>
      </c>
      <c r="M3" s="116" t="s">
        <v>306</v>
      </c>
      <c r="N3" s="116" t="s">
        <v>307</v>
      </c>
      <c r="O3" s="116" t="s">
        <v>308</v>
      </c>
      <c r="P3" s="116" t="s">
        <v>309</v>
      </c>
      <c r="Q3" s="116" t="s">
        <v>310</v>
      </c>
      <c r="R3" s="116" t="s">
        <v>311</v>
      </c>
      <c r="S3" s="116" t="s">
        <v>312</v>
      </c>
      <c r="T3" s="116" t="s">
        <v>313</v>
      </c>
      <c r="U3" s="116" t="s">
        <v>314</v>
      </c>
      <c r="V3" s="116" t="s">
        <v>318</v>
      </c>
      <c r="W3" s="116" t="s">
        <v>319</v>
      </c>
      <c r="X3" s="116" t="s">
        <v>320</v>
      </c>
      <c r="Y3" s="116" t="s">
        <v>321</v>
      </c>
      <c r="Z3" s="116" t="s">
        <v>315</v>
      </c>
      <c r="AA3" s="116" t="s">
        <v>316</v>
      </c>
      <c r="AB3" s="116" t="s">
        <v>317</v>
      </c>
      <c r="AC3" s="116" t="s">
        <v>377</v>
      </c>
      <c r="AD3" s="22"/>
      <c r="AE3" s="37" t="s">
        <v>30</v>
      </c>
    </row>
    <row r="4" spans="1:31" s="4" customFormat="1" ht="24.95" customHeight="1" thickTop="1">
      <c r="A4" s="29" t="s">
        <v>299</v>
      </c>
      <c r="B4" s="183"/>
      <c r="C4" s="184">
        <v>4.1100000000000003</v>
      </c>
      <c r="D4" s="184">
        <v>3.97</v>
      </c>
      <c r="E4" s="184">
        <v>3.86</v>
      </c>
      <c r="F4" s="184">
        <v>3.92</v>
      </c>
      <c r="G4" s="184">
        <v>3.67</v>
      </c>
      <c r="H4" s="184">
        <v>3.6</v>
      </c>
      <c r="I4" s="184">
        <v>3.65</v>
      </c>
      <c r="J4" s="184">
        <v>3.71</v>
      </c>
      <c r="K4" s="185">
        <v>3.5</v>
      </c>
      <c r="L4" s="186">
        <v>3.32</v>
      </c>
      <c r="M4" s="186">
        <v>3.16</v>
      </c>
      <c r="N4" s="186">
        <v>3.08</v>
      </c>
      <c r="O4" s="186">
        <v>3.21</v>
      </c>
      <c r="P4" s="187">
        <v>3.195686534545255</v>
      </c>
      <c r="Q4" s="187">
        <v>3.3226381496468993</v>
      </c>
      <c r="R4" s="187">
        <v>3.1314656056248666</v>
      </c>
      <c r="S4" s="187">
        <v>3.0673234262561988</v>
      </c>
      <c r="T4" s="187">
        <v>3.1563328183549086</v>
      </c>
      <c r="U4" s="187">
        <v>3.17</v>
      </c>
      <c r="V4" s="187">
        <v>3.29</v>
      </c>
      <c r="W4" s="188">
        <v>3.09</v>
      </c>
      <c r="X4" s="188">
        <v>3</v>
      </c>
      <c r="Y4" s="188">
        <v>3.17</v>
      </c>
      <c r="Z4" s="188">
        <v>3.15</v>
      </c>
      <c r="AA4" s="188">
        <v>3.29</v>
      </c>
      <c r="AB4" s="188">
        <v>3.0908902197789399</v>
      </c>
      <c r="AC4" s="188">
        <v>3.0120885866277209</v>
      </c>
      <c r="AD4" s="25" t="s">
        <v>16</v>
      </c>
      <c r="AE4" s="4">
        <v>7</v>
      </c>
    </row>
    <row r="5" spans="1:31" s="5" customFormat="1" ht="24.95" customHeight="1">
      <c r="A5" s="29" t="s">
        <v>6</v>
      </c>
      <c r="B5" s="189" t="s">
        <v>378</v>
      </c>
      <c r="C5" s="91"/>
      <c r="D5" s="91"/>
      <c r="E5" s="91"/>
      <c r="F5" s="91"/>
      <c r="G5" s="91"/>
      <c r="H5" s="91"/>
      <c r="I5" s="91"/>
      <c r="J5" s="91">
        <v>3.6764074088747239E-2</v>
      </c>
      <c r="K5" s="173">
        <v>2.0103521836167967E-2</v>
      </c>
      <c r="L5" s="174"/>
      <c r="M5" s="174"/>
      <c r="N5" s="174"/>
      <c r="O5" s="174"/>
      <c r="P5" s="173">
        <v>1.2509269900592894E-2</v>
      </c>
      <c r="Q5" s="173">
        <v>1.0351924958819692E-2</v>
      </c>
      <c r="R5" s="173">
        <v>1.0399430594500455E-2</v>
      </c>
      <c r="S5" s="173">
        <v>1.0382450362332225E-2</v>
      </c>
      <c r="T5" s="173">
        <v>9.1885522617986878E-3</v>
      </c>
      <c r="U5" s="173">
        <v>1.01E-2</v>
      </c>
      <c r="V5" s="173">
        <v>8.6999999999999994E-3</v>
      </c>
      <c r="W5" s="175">
        <v>9.4000000000000004E-3</v>
      </c>
      <c r="X5" s="175">
        <v>0.01</v>
      </c>
      <c r="Y5" s="175">
        <v>9.1999999999999998E-3</v>
      </c>
      <c r="Z5" s="175">
        <v>9.2999999999999992E-3</v>
      </c>
      <c r="AA5" s="175">
        <v>8.6E-3</v>
      </c>
      <c r="AB5" s="175">
        <v>9.0764373179310909E-3</v>
      </c>
      <c r="AC5" s="175">
        <v>9.3099938016531006E-3</v>
      </c>
      <c r="AD5" s="19"/>
      <c r="AE5" s="4">
        <v>224</v>
      </c>
    </row>
    <row r="6" spans="1:31" s="5" customFormat="1" ht="24.95" customHeight="1">
      <c r="A6" s="29" t="s">
        <v>7</v>
      </c>
      <c r="B6" s="189" t="s">
        <v>379</v>
      </c>
      <c r="C6" s="91">
        <v>0.24210000000000001</v>
      </c>
      <c r="D6" s="91">
        <v>0.20749999999999999</v>
      </c>
      <c r="E6" s="91">
        <v>0.18970000000000001</v>
      </c>
      <c r="F6" s="91">
        <v>0.1671</v>
      </c>
      <c r="G6" s="91">
        <v>0.16120000000000001</v>
      </c>
      <c r="H6" s="91">
        <v>0.15490000000000001</v>
      </c>
      <c r="I6" s="91">
        <v>0.13930000000000001</v>
      </c>
      <c r="J6" s="91">
        <v>0.1552</v>
      </c>
      <c r="K6" s="173">
        <v>0.13250000000000001</v>
      </c>
      <c r="L6" s="174">
        <v>0.11559999999999999</v>
      </c>
      <c r="M6" s="174">
        <v>0.1182</v>
      </c>
      <c r="N6" s="174">
        <v>0.1198</v>
      </c>
      <c r="O6" s="174">
        <v>0.11260000000000001</v>
      </c>
      <c r="P6" s="173">
        <v>0.11641499078008721</v>
      </c>
      <c r="Q6" s="173">
        <v>0.11352057572464225</v>
      </c>
      <c r="R6" s="173">
        <v>0.1150523268698975</v>
      </c>
      <c r="S6" s="173">
        <v>0.11700251664950026</v>
      </c>
      <c r="T6" s="173">
        <v>0.10951897178588503</v>
      </c>
      <c r="U6" s="173">
        <v>0.11360000000000001</v>
      </c>
      <c r="V6" s="173">
        <v>0.10970000000000001</v>
      </c>
      <c r="W6" s="175">
        <v>0.1091</v>
      </c>
      <c r="X6" s="175">
        <v>0.11269999999999999</v>
      </c>
      <c r="Y6" s="175">
        <v>0.10920000000000001</v>
      </c>
      <c r="Z6" s="175">
        <v>0.1101</v>
      </c>
      <c r="AA6" s="175">
        <v>0.1095</v>
      </c>
      <c r="AB6" s="175">
        <v>0.11003706822144489</v>
      </c>
      <c r="AC6" s="175">
        <v>0.11164640594368408</v>
      </c>
      <c r="AD6" s="19"/>
      <c r="AE6" s="4">
        <v>11</v>
      </c>
    </row>
    <row r="7" spans="1:31" s="5" customFormat="1" ht="24.95" customHeight="1">
      <c r="A7" s="30" t="s">
        <v>102</v>
      </c>
      <c r="B7" s="190"/>
      <c r="C7" s="91"/>
      <c r="D7" s="91"/>
      <c r="E7" s="91"/>
      <c r="F7" s="91"/>
      <c r="G7" s="91"/>
      <c r="H7" s="91"/>
      <c r="I7" s="91"/>
      <c r="J7" s="91">
        <v>2.5343412213340339E-3</v>
      </c>
      <c r="K7" s="173">
        <v>2.2612894775856209E-3</v>
      </c>
      <c r="L7" s="174"/>
      <c r="M7" s="174"/>
      <c r="N7" s="174"/>
      <c r="O7" s="174"/>
      <c r="P7" s="173">
        <v>2E-3</v>
      </c>
      <c r="Q7" s="173">
        <v>2.1354274757792641E-3</v>
      </c>
      <c r="R7" s="173">
        <v>2.0541223425288944E-3</v>
      </c>
      <c r="S7" s="173">
        <v>2.0267921839646538E-3</v>
      </c>
      <c r="T7" s="173">
        <v>1.891087144107648E-3</v>
      </c>
      <c r="U7" s="173">
        <v>2E-3</v>
      </c>
      <c r="V7" s="173">
        <v>2E-3</v>
      </c>
      <c r="W7" s="175">
        <v>2.0999999999999999E-3</v>
      </c>
      <c r="X7" s="175">
        <v>2E-3</v>
      </c>
      <c r="Y7" s="175">
        <v>1.8E-3</v>
      </c>
      <c r="Z7" s="175">
        <v>2E-3</v>
      </c>
      <c r="AA7" s="175">
        <v>1.9E-3</v>
      </c>
      <c r="AB7" s="175">
        <v>1.9551135533185928E-3</v>
      </c>
      <c r="AC7" s="175">
        <v>2.0870916163426411E-3</v>
      </c>
      <c r="AD7" s="26" t="s">
        <v>16</v>
      </c>
      <c r="AE7" s="4">
        <v>103</v>
      </c>
    </row>
    <row r="8" spans="1:31" s="5" customFormat="1" ht="24.95" customHeight="1">
      <c r="A8" s="29" t="s">
        <v>104</v>
      </c>
      <c r="B8" s="189"/>
      <c r="C8" s="91"/>
      <c r="D8" s="91"/>
      <c r="E8" s="91"/>
      <c r="F8" s="91"/>
      <c r="G8" s="91"/>
      <c r="H8" s="91"/>
      <c r="I8" s="91"/>
      <c r="J8" s="91"/>
      <c r="K8" s="173">
        <v>2.5941334409973326E-2</v>
      </c>
      <c r="L8" s="174">
        <v>0.18240000000000001</v>
      </c>
      <c r="M8" s="174">
        <v>0.18360000000000001</v>
      </c>
      <c r="N8" s="174">
        <v>0.1885</v>
      </c>
      <c r="O8" s="174">
        <v>0.1908</v>
      </c>
      <c r="P8" s="173">
        <v>2.2232656302174005E-2</v>
      </c>
      <c r="Q8" s="173">
        <v>2.3312185971853073E-2</v>
      </c>
      <c r="R8" s="173">
        <v>1.9130755732546412E-2</v>
      </c>
      <c r="S8" s="173">
        <v>1.7443743554469576E-2</v>
      </c>
      <c r="T8" s="173">
        <v>1.7620918199254161E-2</v>
      </c>
      <c r="U8" s="173">
        <v>1.9300000000000001E-2</v>
      </c>
      <c r="V8" s="173">
        <v>1.9199999999999998E-2</v>
      </c>
      <c r="W8" s="175">
        <v>1.6400000000000001E-2</v>
      </c>
      <c r="X8" s="175">
        <v>1.5800000000000002E-2</v>
      </c>
      <c r="Y8" s="175">
        <v>1.6E-2</v>
      </c>
      <c r="Z8" s="175">
        <v>1.6799999999999999E-2</v>
      </c>
      <c r="AA8" s="175">
        <v>1.83E-2</v>
      </c>
      <c r="AB8" s="175">
        <v>1.5202184196686957E-2</v>
      </c>
      <c r="AC8" s="175">
        <v>1.4660516790424955E-2</v>
      </c>
      <c r="AD8" s="19"/>
      <c r="AE8" s="4">
        <v>404</v>
      </c>
    </row>
    <row r="9" spans="1:31" s="5" customFormat="1" ht="24.95" hidden="1" customHeight="1">
      <c r="A9" s="29" t="s">
        <v>108</v>
      </c>
      <c r="B9" s="189" t="s">
        <v>380</v>
      </c>
      <c r="C9" s="91"/>
      <c r="D9" s="91"/>
      <c r="E9" s="91"/>
      <c r="F9" s="91"/>
      <c r="G9" s="91"/>
      <c r="H9" s="91"/>
      <c r="I9" s="91"/>
      <c r="J9" s="91"/>
      <c r="K9" s="173"/>
      <c r="L9" s="174"/>
      <c r="M9" s="174"/>
      <c r="N9" s="174"/>
      <c r="O9" s="174"/>
      <c r="P9" s="173"/>
      <c r="Q9" s="173"/>
      <c r="R9" s="173"/>
      <c r="S9" s="173"/>
      <c r="T9" s="173"/>
      <c r="U9" s="173"/>
      <c r="V9" s="173"/>
      <c r="W9" s="175"/>
      <c r="X9" s="175"/>
      <c r="Y9" s="175"/>
      <c r="Z9" s="175"/>
      <c r="AA9" s="175"/>
      <c r="AB9" s="175"/>
      <c r="AC9" s="175"/>
      <c r="AD9" s="19"/>
      <c r="AE9" s="4"/>
    </row>
    <row r="10" spans="1:31" s="5" customFormat="1" ht="24.95" hidden="1" customHeight="1">
      <c r="A10" s="29" t="s">
        <v>109</v>
      </c>
      <c r="B10" s="189" t="s">
        <v>381</v>
      </c>
      <c r="C10" s="91"/>
      <c r="D10" s="91"/>
      <c r="E10" s="91"/>
      <c r="F10" s="91"/>
      <c r="G10" s="91"/>
      <c r="H10" s="91"/>
      <c r="I10" s="91"/>
      <c r="J10" s="91"/>
      <c r="K10" s="173"/>
      <c r="L10" s="174"/>
      <c r="M10" s="174"/>
      <c r="N10" s="174"/>
      <c r="O10" s="174"/>
      <c r="P10" s="173"/>
      <c r="Q10" s="173"/>
      <c r="R10" s="173"/>
      <c r="S10" s="173"/>
      <c r="T10" s="173"/>
      <c r="U10" s="173"/>
      <c r="V10" s="173"/>
      <c r="W10" s="175"/>
      <c r="X10" s="175"/>
      <c r="Y10" s="175"/>
      <c r="Z10" s="175"/>
      <c r="AA10" s="175"/>
      <c r="AB10" s="175"/>
      <c r="AC10" s="175"/>
      <c r="AD10" s="19"/>
      <c r="AE10" s="4"/>
    </row>
    <row r="11" spans="1:31" s="5" customFormat="1" ht="24.95" customHeight="1">
      <c r="A11" s="31" t="s">
        <v>17</v>
      </c>
      <c r="B11" s="191" t="s">
        <v>382</v>
      </c>
      <c r="C11" s="112">
        <v>0.34229999999999999</v>
      </c>
      <c r="D11" s="112">
        <v>0.34449999999999997</v>
      </c>
      <c r="E11" s="112">
        <v>0.3281</v>
      </c>
      <c r="F11" s="112">
        <v>0.3155</v>
      </c>
      <c r="G11" s="112">
        <v>0.32450000000000001</v>
      </c>
      <c r="H11" s="112">
        <v>0.31990000000000002</v>
      </c>
      <c r="I11" s="112">
        <v>0.32350000000000001</v>
      </c>
      <c r="J11" s="112">
        <v>0.32069999999999999</v>
      </c>
      <c r="K11" s="182">
        <v>0.32929999999999998</v>
      </c>
      <c r="L11" s="192">
        <v>0.33510000000000001</v>
      </c>
      <c r="M11" s="192">
        <v>0.34279999999999999</v>
      </c>
      <c r="N11" s="192">
        <v>0.33</v>
      </c>
      <c r="O11" s="192">
        <v>0.34510000000000002</v>
      </c>
      <c r="P11" s="182">
        <v>0.33827622464126672</v>
      </c>
      <c r="Q11" s="182">
        <v>0.34748230445300599</v>
      </c>
      <c r="R11" s="182">
        <v>0.35272556390977444</v>
      </c>
      <c r="S11" s="182">
        <v>0.35152729093640461</v>
      </c>
      <c r="T11" s="182">
        <v>0.35111699885590414</v>
      </c>
      <c r="U11" s="182">
        <v>0.35070000000000001</v>
      </c>
      <c r="V11" s="182">
        <v>0.35859999999999997</v>
      </c>
      <c r="W11" s="182">
        <v>0.35809999999999997</v>
      </c>
      <c r="X11" s="182">
        <v>0.3619</v>
      </c>
      <c r="Y11" s="182">
        <v>0.35580000000000001</v>
      </c>
      <c r="Z11" s="182">
        <v>0.35859999999999997</v>
      </c>
      <c r="AA11" s="182">
        <v>0.36070000000000002</v>
      </c>
      <c r="AB11" s="182">
        <v>0.37577875702780733</v>
      </c>
      <c r="AC11" s="182">
        <v>0.3815272318921954</v>
      </c>
      <c r="AD11" s="27" t="s">
        <v>16</v>
      </c>
      <c r="AE11" s="4">
        <v>19</v>
      </c>
    </row>
    <row r="12" spans="1:31" s="5" customFormat="1" ht="24.95" hidden="1" customHeight="1">
      <c r="A12" s="6" t="s">
        <v>2</v>
      </c>
      <c r="B12" s="7" t="s">
        <v>3</v>
      </c>
      <c r="C12" s="16"/>
      <c r="D12" s="16">
        <v>4.34</v>
      </c>
      <c r="E12" s="16">
        <v>4.5999999999999996</v>
      </c>
      <c r="F12" s="11">
        <v>4.6100000000000003</v>
      </c>
      <c r="G12" s="12">
        <v>4.82</v>
      </c>
      <c r="H12" s="15">
        <v>4.9000000000000004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1">
      <c r="A13" s="32" t="s">
        <v>176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8"/>
    </row>
    <row r="14" spans="1:31" s="63" customFormat="1">
      <c r="A14" s="266" t="s">
        <v>253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50"/>
      <c r="AC14" s="50"/>
      <c r="AD14" s="8"/>
    </row>
    <row r="15" spans="1:31" s="63" customFormat="1">
      <c r="A15" s="267" t="s">
        <v>254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51"/>
      <c r="AC15" s="51"/>
      <c r="AD15" s="8"/>
    </row>
    <row r="16" spans="1:31" s="63" customFormat="1" ht="19.149999999999999" customHeight="1">
      <c r="A16" s="268" t="s">
        <v>177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48"/>
      <c r="AC16" s="48"/>
      <c r="AD16" s="8"/>
    </row>
    <row r="17" spans="1:30" s="63" customFormat="1" ht="21.6" customHeight="1">
      <c r="A17" s="267" t="s">
        <v>255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51"/>
      <c r="AC17" s="51"/>
      <c r="AD17" s="8"/>
    </row>
    <row r="18" spans="1:30" s="63" customFormat="1">
      <c r="A18" s="267" t="s">
        <v>256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51"/>
      <c r="AC18" s="51"/>
      <c r="AD18" s="8"/>
    </row>
    <row r="19" spans="1:30" s="63" customFormat="1">
      <c r="A19" s="267" t="s">
        <v>257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51"/>
      <c r="AC19" s="51"/>
      <c r="AD19" s="8"/>
    </row>
    <row r="20" spans="1:30" s="63" customFormat="1">
      <c r="A20" s="267" t="s">
        <v>258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51"/>
      <c r="AC20" s="51"/>
      <c r="AD20" s="8"/>
    </row>
    <row r="21" spans="1:30" s="63" customFormat="1">
      <c r="A21" s="267" t="s">
        <v>259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51"/>
      <c r="AC21" s="51"/>
      <c r="AD21" s="8"/>
    </row>
    <row r="22" spans="1:30" s="63" customFormat="1">
      <c r="A22" s="267" t="s">
        <v>260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51"/>
      <c r="AC22" s="51"/>
      <c r="AD22" s="8"/>
    </row>
    <row r="23" spans="1:30" s="63" customFormat="1">
      <c r="A23" s="267" t="s">
        <v>261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51"/>
      <c r="AC23" s="51"/>
      <c r="AD23" s="8"/>
    </row>
    <row r="24" spans="1:30" ht="18.600000000000001" customHeight="1">
      <c r="A24" s="268" t="s">
        <v>178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48"/>
      <c r="AC24" s="48"/>
      <c r="AD24" s="9"/>
    </row>
    <row r="25" spans="1:30" ht="16.899999999999999" customHeight="1">
      <c r="A25" s="265" t="s">
        <v>385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49"/>
      <c r="AC25" s="49"/>
      <c r="AD25" s="9"/>
    </row>
  </sheetData>
  <mergeCells count="13">
    <mergeCell ref="A1:AC1"/>
    <mergeCell ref="A25:AA25"/>
    <mergeCell ref="A14:AA14"/>
    <mergeCell ref="A15:AA15"/>
    <mergeCell ref="A22:AA22"/>
    <mergeCell ref="A23:AA23"/>
    <mergeCell ref="A24:AA24"/>
    <mergeCell ref="A18:AA18"/>
    <mergeCell ref="A19:AA19"/>
    <mergeCell ref="A20:AA20"/>
    <mergeCell ref="A21:AA21"/>
    <mergeCell ref="A16:AA16"/>
    <mergeCell ref="A17:AA1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8"/>
  <sheetViews>
    <sheetView view="pageBreakPreview" zoomScale="70" zoomScaleNormal="75" workbookViewId="0">
      <pane xSplit="2" ySplit="3" topLeftCell="C4" activePane="bottomRight" state="frozen"/>
      <selection sqref="A1:S1"/>
      <selection pane="topRight" sqref="A1:S1"/>
      <selection pane="bottomLeft" sqref="A1:S1"/>
      <selection pane="bottomRight" activeCell="AC30" sqref="AC30"/>
    </sheetView>
  </sheetViews>
  <sheetFormatPr defaultRowHeight="16.5"/>
  <cols>
    <col min="1" max="1" width="60.5" customWidth="1"/>
    <col min="2" max="2" width="16.25" customWidth="1"/>
    <col min="3" max="3" width="10.5" hidden="1" customWidth="1"/>
    <col min="4" max="4" width="10.625" hidden="1" customWidth="1"/>
    <col min="5" max="5" width="13.75" style="10" hidden="1" customWidth="1"/>
    <col min="6" max="6" width="11.375" style="10" hidden="1" customWidth="1"/>
    <col min="7" max="7" width="11.5" style="10" hidden="1" customWidth="1"/>
    <col min="8" max="9" width="11" style="10" hidden="1" customWidth="1"/>
    <col min="10" max="10" width="0.375" style="10" customWidth="1"/>
    <col min="11" max="11" width="16.75" style="10" customWidth="1"/>
    <col min="12" max="15" width="11.625" style="10" hidden="1" customWidth="1"/>
    <col min="16" max="16" width="17.625" style="10" customWidth="1"/>
    <col min="17" max="20" width="11.625" style="10" hidden="1" customWidth="1"/>
    <col min="21" max="21" width="16.5" style="10" customWidth="1"/>
    <col min="22" max="25" width="11.75" style="10" hidden="1" customWidth="1"/>
    <col min="26" max="26" width="15.5" style="10" customWidth="1"/>
    <col min="27" max="27" width="15.875" style="10" customWidth="1"/>
    <col min="28" max="28" width="14.625" style="10" customWidth="1"/>
    <col min="29" max="29" width="14.875" style="10" customWidth="1"/>
    <col min="30" max="30" width="7.375" style="10" customWidth="1"/>
  </cols>
  <sheetData>
    <row r="1" spans="1:31" s="1" customFormat="1" ht="36.75" customHeight="1">
      <c r="A1" s="264" t="s">
        <v>144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</row>
    <row r="2" spans="1:31" s="1" customFormat="1" ht="21.75" customHeight="1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58"/>
      <c r="U2" s="61"/>
      <c r="V2" s="58"/>
      <c r="W2" s="58"/>
      <c r="X2" s="58"/>
      <c r="Y2" s="58"/>
      <c r="Z2" s="58"/>
      <c r="AA2" s="58"/>
      <c r="AB2" s="61"/>
      <c r="AC2" s="61"/>
    </row>
    <row r="3" spans="1:31" s="4" customFormat="1" ht="24.95" customHeight="1" thickBot="1">
      <c r="A3" s="13" t="s">
        <v>18</v>
      </c>
      <c r="B3" s="83" t="s">
        <v>23</v>
      </c>
      <c r="C3" s="155" t="s">
        <v>8</v>
      </c>
      <c r="D3" s="83" t="s">
        <v>9</v>
      </c>
      <c r="E3" s="84" t="s">
        <v>10</v>
      </c>
      <c r="F3" s="84" t="s">
        <v>11</v>
      </c>
      <c r="G3" s="84" t="s">
        <v>24</v>
      </c>
      <c r="H3" s="84" t="s">
        <v>25</v>
      </c>
      <c r="I3" s="84" t="s">
        <v>14</v>
      </c>
      <c r="J3" s="84" t="s">
        <v>26</v>
      </c>
      <c r="K3" s="84" t="s">
        <v>27</v>
      </c>
      <c r="L3" s="84" t="s">
        <v>322</v>
      </c>
      <c r="M3" s="84" t="s">
        <v>28</v>
      </c>
      <c r="N3" s="84" t="s">
        <v>31</v>
      </c>
      <c r="O3" s="84" t="s">
        <v>32</v>
      </c>
      <c r="P3" s="84" t="s">
        <v>123</v>
      </c>
      <c r="Q3" s="84" t="s">
        <v>112</v>
      </c>
      <c r="R3" s="84" t="s">
        <v>113</v>
      </c>
      <c r="S3" s="84" t="s">
        <v>323</v>
      </c>
      <c r="T3" s="113" t="s">
        <v>324</v>
      </c>
      <c r="U3" s="84" t="s">
        <v>325</v>
      </c>
      <c r="V3" s="113" t="s">
        <v>295</v>
      </c>
      <c r="W3" s="113" t="s">
        <v>296</v>
      </c>
      <c r="X3" s="113" t="s">
        <v>297</v>
      </c>
      <c r="Y3" s="113" t="s">
        <v>298</v>
      </c>
      <c r="Z3" s="113" t="s">
        <v>326</v>
      </c>
      <c r="AA3" s="113" t="s">
        <v>262</v>
      </c>
      <c r="AB3" s="84" t="s">
        <v>293</v>
      </c>
      <c r="AC3" s="84" t="s">
        <v>377</v>
      </c>
      <c r="AD3" s="52"/>
      <c r="AE3" s="37" t="s">
        <v>29</v>
      </c>
    </row>
    <row r="4" spans="1:31" s="4" customFormat="1" ht="24.95" customHeight="1" thickTop="1">
      <c r="A4" s="120" t="s">
        <v>19</v>
      </c>
      <c r="B4" s="161"/>
      <c r="C4" s="159"/>
      <c r="D4" s="85"/>
      <c r="E4" s="86"/>
      <c r="F4" s="86"/>
      <c r="G4" s="87"/>
      <c r="H4" s="87"/>
      <c r="I4" s="87"/>
      <c r="J4" s="8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22"/>
    </row>
    <row r="5" spans="1:31" s="4" customFormat="1" ht="24.95" customHeight="1">
      <c r="A5" s="121" t="s">
        <v>327</v>
      </c>
      <c r="B5" s="162"/>
      <c r="C5" s="17">
        <v>3.54</v>
      </c>
      <c r="D5" s="89">
        <v>3.59</v>
      </c>
      <c r="E5" s="89">
        <v>3.64</v>
      </c>
      <c r="F5" s="89">
        <v>3.74</v>
      </c>
      <c r="G5" s="89">
        <v>3.58</v>
      </c>
      <c r="H5" s="89">
        <v>3.51</v>
      </c>
      <c r="I5" s="89">
        <v>3.48</v>
      </c>
      <c r="J5" s="89">
        <v>3.58</v>
      </c>
      <c r="K5" s="170">
        <v>3.47</v>
      </c>
      <c r="L5" s="170">
        <v>3.42</v>
      </c>
      <c r="M5" s="170">
        <v>3.34</v>
      </c>
      <c r="N5" s="170">
        <v>3.29</v>
      </c>
      <c r="O5" s="170">
        <v>3.35</v>
      </c>
      <c r="P5" s="170">
        <v>3.3494149226468299</v>
      </c>
      <c r="Q5" s="171">
        <v>3.4513865479983559</v>
      </c>
      <c r="R5" s="171">
        <v>3.3419157846166563</v>
      </c>
      <c r="S5" s="171">
        <v>3.3136871494114502</v>
      </c>
      <c r="T5" s="171">
        <v>3.3193957928791673</v>
      </c>
      <c r="U5" s="170">
        <v>3.36</v>
      </c>
      <c r="V5" s="170">
        <v>3.45</v>
      </c>
      <c r="W5" s="172">
        <v>3.32</v>
      </c>
      <c r="X5" s="172">
        <v>3.27</v>
      </c>
      <c r="Y5" s="172">
        <v>3.31</v>
      </c>
      <c r="Z5" s="172">
        <v>3.34</v>
      </c>
      <c r="AA5" s="172">
        <v>3.41</v>
      </c>
      <c r="AB5" s="172">
        <v>3.2737347536188164</v>
      </c>
      <c r="AC5" s="172">
        <v>3.2383380377241808</v>
      </c>
      <c r="AD5" s="17" t="s">
        <v>16</v>
      </c>
      <c r="AE5" s="4">
        <v>7</v>
      </c>
    </row>
    <row r="6" spans="1:31" s="5" customFormat="1" ht="24.95" customHeight="1">
      <c r="A6" s="121" t="s">
        <v>6</v>
      </c>
      <c r="B6" s="163" t="s">
        <v>365</v>
      </c>
      <c r="C6" s="19"/>
      <c r="D6" s="91"/>
      <c r="E6" s="91"/>
      <c r="F6" s="91"/>
      <c r="G6" s="91"/>
      <c r="H6" s="91"/>
      <c r="I6" s="91"/>
      <c r="J6" s="91">
        <v>6.1813868676332054E-2</v>
      </c>
      <c r="K6" s="173">
        <v>5.4375804554909681E-2</v>
      </c>
      <c r="L6" s="173"/>
      <c r="M6" s="173"/>
      <c r="N6" s="173"/>
      <c r="O6" s="173"/>
      <c r="P6" s="173">
        <v>5.3471764453951499E-2</v>
      </c>
      <c r="Q6" s="174">
        <v>5.2747993427303928E-2</v>
      </c>
      <c r="R6" s="174">
        <v>5.2604266006027245E-2</v>
      </c>
      <c r="S6" s="174">
        <v>5.3791840879248862E-2</v>
      </c>
      <c r="T6" s="174">
        <v>5.505936669852686E-2</v>
      </c>
      <c r="U6" s="173">
        <v>5.3600000000000002E-2</v>
      </c>
      <c r="V6" s="173">
        <v>5.2299999999999999E-2</v>
      </c>
      <c r="W6" s="175">
        <v>5.3100000000000001E-2</v>
      </c>
      <c r="X6" s="175">
        <v>5.45E-2</v>
      </c>
      <c r="Y6" s="175">
        <v>5.67E-2</v>
      </c>
      <c r="Z6" s="175">
        <v>5.4199999999999998E-2</v>
      </c>
      <c r="AA6" s="175">
        <v>5.3400000000000003E-2</v>
      </c>
      <c r="AB6" s="175">
        <v>5.3480241444177651E-2</v>
      </c>
      <c r="AC6" s="175">
        <v>5.3266438596225839E-2</v>
      </c>
      <c r="AD6" s="19"/>
      <c r="AE6" s="4">
        <v>104</v>
      </c>
    </row>
    <row r="7" spans="1:31" s="5" customFormat="1" ht="24.95" customHeight="1">
      <c r="A7" s="121" t="s">
        <v>7</v>
      </c>
      <c r="B7" s="163" t="s">
        <v>328</v>
      </c>
      <c r="C7" s="19">
        <v>0.12809999999999999</v>
      </c>
      <c r="D7" s="91">
        <v>0.1091</v>
      </c>
      <c r="E7" s="91">
        <v>0.10970000000000001</v>
      </c>
      <c r="F7" s="91">
        <v>0.1022</v>
      </c>
      <c r="G7" s="91">
        <v>0.1009</v>
      </c>
      <c r="H7" s="91">
        <v>9.7699999999999995E-2</v>
      </c>
      <c r="I7" s="91">
        <v>8.5800000000000001E-2</v>
      </c>
      <c r="J7" s="91">
        <v>9.6600000000000005E-2</v>
      </c>
      <c r="K7" s="173">
        <v>8.8200000000000001E-2</v>
      </c>
      <c r="L7" s="173">
        <v>8.0699999999999994E-2</v>
      </c>
      <c r="M7" s="173">
        <v>8.2699999999999996E-2</v>
      </c>
      <c r="N7" s="173">
        <v>8.1199999999999994E-2</v>
      </c>
      <c r="O7" s="173">
        <v>7.6999999999999999E-2</v>
      </c>
      <c r="P7" s="173">
        <v>8.0396038225499261E-2</v>
      </c>
      <c r="Q7" s="174">
        <v>7.7831341600279394E-2</v>
      </c>
      <c r="R7" s="174">
        <v>7.9366652006535685E-2</v>
      </c>
      <c r="S7" s="174">
        <v>8.1246402099123066E-2</v>
      </c>
      <c r="T7" s="174">
        <v>7.5313202722061226E-2</v>
      </c>
      <c r="U7" s="173">
        <v>7.8399999999999997E-2</v>
      </c>
      <c r="V7" s="173">
        <v>7.5899999999999995E-2</v>
      </c>
      <c r="W7" s="175">
        <v>7.8100000000000003E-2</v>
      </c>
      <c r="X7" s="175">
        <v>7.7899999999999997E-2</v>
      </c>
      <c r="Y7" s="175">
        <v>7.3899999999999993E-2</v>
      </c>
      <c r="Z7" s="175">
        <v>7.6399999999999996E-2</v>
      </c>
      <c r="AA7" s="175">
        <v>7.6799999999999993E-2</v>
      </c>
      <c r="AB7" s="175">
        <v>7.5478856852820034E-2</v>
      </c>
      <c r="AC7" s="175">
        <v>7.7329519567556695E-2</v>
      </c>
      <c r="AD7" s="19"/>
      <c r="AE7" s="4">
        <v>11</v>
      </c>
    </row>
    <row r="8" spans="1:31" s="5" customFormat="1" ht="24.95" customHeight="1">
      <c r="A8" s="121" t="s">
        <v>103</v>
      </c>
      <c r="B8" s="162"/>
      <c r="C8" s="19"/>
      <c r="D8" s="91"/>
      <c r="E8" s="91"/>
      <c r="F8" s="91"/>
      <c r="G8" s="91"/>
      <c r="H8" s="91"/>
      <c r="I8" s="91"/>
      <c r="J8" s="91">
        <v>1.5862114206314337E-2</v>
      </c>
      <c r="K8" s="173">
        <v>1.6552079290949238E-2</v>
      </c>
      <c r="L8" s="173"/>
      <c r="M8" s="173"/>
      <c r="N8" s="173"/>
      <c r="O8" s="173"/>
      <c r="P8" s="173">
        <v>1.7832312036060873E-2</v>
      </c>
      <c r="Q8" s="174">
        <v>1.6993407150983932E-2</v>
      </c>
      <c r="R8" s="174">
        <v>1.7412103609670247E-2</v>
      </c>
      <c r="S8" s="174">
        <v>1.7640639558719393E-2</v>
      </c>
      <c r="T8" s="174">
        <v>1.7598951101748285E-2</v>
      </c>
      <c r="U8" s="173">
        <v>1.7399999999999999E-2</v>
      </c>
      <c r="V8" s="173">
        <v>2.12E-2</v>
      </c>
      <c r="W8" s="175">
        <v>1.9800000000000002E-2</v>
      </c>
      <c r="X8" s="175">
        <v>1.8499999999999999E-2</v>
      </c>
      <c r="Y8" s="175">
        <v>2.06E-2</v>
      </c>
      <c r="Z8" s="175">
        <v>0.02</v>
      </c>
      <c r="AA8" s="175">
        <v>1.8100000000000002E-2</v>
      </c>
      <c r="AB8" s="175">
        <v>1.8960184219808829E-2</v>
      </c>
      <c r="AC8" s="175">
        <v>1.90409972195268E-2</v>
      </c>
      <c r="AD8" s="19"/>
      <c r="AE8" s="4">
        <v>103</v>
      </c>
    </row>
    <row r="9" spans="1:31" s="5" customFormat="1" ht="24.95" customHeight="1">
      <c r="A9" s="121" t="s">
        <v>104</v>
      </c>
      <c r="B9" s="162"/>
      <c r="C9" s="19"/>
      <c r="D9" s="91"/>
      <c r="E9" s="91"/>
      <c r="F9" s="91"/>
      <c r="G9" s="91"/>
      <c r="H9" s="91"/>
      <c r="I9" s="91"/>
      <c r="J9" s="91"/>
      <c r="K9" s="173">
        <v>2.493115839281497E-2</v>
      </c>
      <c r="L9" s="173"/>
      <c r="M9" s="173"/>
      <c r="N9" s="173"/>
      <c r="O9" s="173"/>
      <c r="P9" s="173">
        <v>2.2571968124840393E-2</v>
      </c>
      <c r="Q9" s="174">
        <v>2.25443814296492E-2</v>
      </c>
      <c r="R9" s="174">
        <v>2.0731487721335696E-2</v>
      </c>
      <c r="S9" s="174">
        <v>1.9518448086881954E-2</v>
      </c>
      <c r="T9" s="174">
        <v>1.9880108516701349E-2</v>
      </c>
      <c r="U9" s="173">
        <v>2.07E-2</v>
      </c>
      <c r="V9" s="173">
        <v>2.0299999999999999E-2</v>
      </c>
      <c r="W9" s="175">
        <v>1.9E-2</v>
      </c>
      <c r="X9" s="175">
        <v>1.83E-2</v>
      </c>
      <c r="Y9" s="175">
        <v>1.8599999999999998E-2</v>
      </c>
      <c r="Z9" s="175">
        <v>1.9099999999999999E-2</v>
      </c>
      <c r="AA9" s="175">
        <v>1.89E-2</v>
      </c>
      <c r="AB9" s="175">
        <v>1.7898607724669269E-2</v>
      </c>
      <c r="AC9" s="175">
        <v>1.6945106406483262E-2</v>
      </c>
      <c r="AD9" s="19"/>
      <c r="AE9" s="4">
        <v>404</v>
      </c>
    </row>
    <row r="10" spans="1:31" s="5" customFormat="1" ht="24.95" hidden="1" customHeight="1">
      <c r="A10" s="121" t="s">
        <v>106</v>
      </c>
      <c r="B10" s="162"/>
      <c r="C10" s="19"/>
      <c r="D10" s="91"/>
      <c r="E10" s="91"/>
      <c r="F10" s="91"/>
      <c r="G10" s="91"/>
      <c r="H10" s="91"/>
      <c r="I10" s="91"/>
      <c r="J10" s="91"/>
      <c r="K10" s="173"/>
      <c r="L10" s="173"/>
      <c r="M10" s="173"/>
      <c r="N10" s="173"/>
      <c r="O10" s="173"/>
      <c r="P10" s="173"/>
      <c r="Q10" s="174"/>
      <c r="R10" s="174"/>
      <c r="S10" s="174"/>
      <c r="T10" s="174"/>
      <c r="U10" s="173"/>
      <c r="V10" s="173"/>
      <c r="W10" s="175"/>
      <c r="X10" s="175"/>
      <c r="Y10" s="175"/>
      <c r="Z10" s="175"/>
      <c r="AA10" s="175"/>
      <c r="AB10" s="175"/>
      <c r="AC10" s="175"/>
      <c r="AD10" s="19"/>
      <c r="AE10" s="4"/>
    </row>
    <row r="11" spans="1:31" s="5" customFormat="1" ht="24.95" hidden="1" customHeight="1">
      <c r="A11" s="121" t="s">
        <v>107</v>
      </c>
      <c r="B11" s="162"/>
      <c r="C11" s="19"/>
      <c r="D11" s="91"/>
      <c r="E11" s="91"/>
      <c r="F11" s="91"/>
      <c r="G11" s="91"/>
      <c r="H11" s="91"/>
      <c r="I11" s="91"/>
      <c r="J11" s="91"/>
      <c r="K11" s="173"/>
      <c r="L11" s="173"/>
      <c r="M11" s="173"/>
      <c r="N11" s="173"/>
      <c r="O11" s="173"/>
      <c r="P11" s="173"/>
      <c r="Q11" s="174"/>
      <c r="R11" s="174"/>
      <c r="S11" s="174"/>
      <c r="T11" s="174"/>
      <c r="U11" s="173"/>
      <c r="V11" s="173"/>
      <c r="W11" s="175"/>
      <c r="X11" s="175"/>
      <c r="Y11" s="175"/>
      <c r="Z11" s="175"/>
      <c r="AA11" s="175"/>
      <c r="AB11" s="175"/>
      <c r="AC11" s="175"/>
      <c r="AD11" s="19"/>
      <c r="AE11" s="4"/>
    </row>
    <row r="12" spans="1:31" s="23" customFormat="1" ht="24.95" customHeight="1">
      <c r="A12" s="122" t="s">
        <v>300</v>
      </c>
      <c r="B12" s="164"/>
      <c r="C12" s="111"/>
      <c r="D12" s="92">
        <v>2.8899999999999999E-2</v>
      </c>
      <c r="E12" s="92">
        <v>-7.4999999999999997E-2</v>
      </c>
      <c r="F12" s="92">
        <v>5.0342538314852747E-2</v>
      </c>
      <c r="G12" s="92">
        <v>0.54389272802160082</v>
      </c>
      <c r="H12" s="92">
        <v>-1.2224731619004947E-2</v>
      </c>
      <c r="I12" s="92">
        <v>-5.0515380848782362E-2</v>
      </c>
      <c r="J12" s="92">
        <v>9.9000000000000005E-2</v>
      </c>
      <c r="K12" s="175">
        <v>-0.1129</v>
      </c>
      <c r="L12" s="175">
        <v>1.2999999999999999E-3</v>
      </c>
      <c r="M12" s="175">
        <v>-7.4499999999999997E-2</v>
      </c>
      <c r="N12" s="175">
        <v>-2.06E-2</v>
      </c>
      <c r="O12" s="175" t="s">
        <v>383</v>
      </c>
      <c r="P12" s="175">
        <v>-1.8599999999999998E-2</v>
      </c>
      <c r="Q12" s="176">
        <v>1.372124450996659E-2</v>
      </c>
      <c r="R12" s="176">
        <v>3.4848376227686551E-2</v>
      </c>
      <c r="S12" s="176">
        <v>2.4236415794802513E-2</v>
      </c>
      <c r="T12" s="176">
        <v>7.2080698804868337E-2</v>
      </c>
      <c r="U12" s="175">
        <v>3.6400000000000002E-2</v>
      </c>
      <c r="V12" s="175">
        <v>1.78E-2</v>
      </c>
      <c r="W12" s="175">
        <v>4.2500000000000003E-2</v>
      </c>
      <c r="X12" s="175">
        <v>4.6199999999999998E-2</v>
      </c>
      <c r="Y12" s="175">
        <v>2.4500000000000001E-2</v>
      </c>
      <c r="Z12" s="175">
        <v>3.3099999999999997E-2</v>
      </c>
      <c r="AA12" s="175">
        <v>5.6300000000000003E-2</v>
      </c>
      <c r="AB12" s="175">
        <v>8.4898262961338594E-2</v>
      </c>
      <c r="AC12" s="175">
        <v>4.7314410193824388E-2</v>
      </c>
      <c r="AD12" s="38" t="s">
        <v>16</v>
      </c>
      <c r="AE12" s="4">
        <v>297</v>
      </c>
    </row>
    <row r="13" spans="1:31" s="5" customFormat="1" ht="24.95" customHeight="1" thickBot="1">
      <c r="A13" s="156" t="s">
        <v>20</v>
      </c>
      <c r="B13" s="163" t="s">
        <v>329</v>
      </c>
      <c r="C13" s="20">
        <v>1.1499999999999999</v>
      </c>
      <c r="D13" s="93">
        <v>1.1499999999999999</v>
      </c>
      <c r="E13" s="93">
        <v>1.1499999999999999</v>
      </c>
      <c r="F13" s="93">
        <v>1.1399999999999999</v>
      </c>
      <c r="G13" s="93">
        <v>1.1399999999999999</v>
      </c>
      <c r="H13" s="93">
        <v>1.1299999999999999</v>
      </c>
      <c r="I13" s="93">
        <v>1.1399999999999999</v>
      </c>
      <c r="J13" s="93">
        <v>1.1399999999999999</v>
      </c>
      <c r="K13" s="177">
        <v>1.1499999999999999</v>
      </c>
      <c r="L13" s="177">
        <v>1.1599999999999999</v>
      </c>
      <c r="M13" s="177">
        <v>1.1499999999999999</v>
      </c>
      <c r="N13" s="177">
        <v>1.1299999999999999</v>
      </c>
      <c r="O13" s="177">
        <v>1.1399999999999999</v>
      </c>
      <c r="P13" s="177">
        <v>1.1446338231751385</v>
      </c>
      <c r="Q13" s="178">
        <v>1.1411900302550064</v>
      </c>
      <c r="R13" s="178">
        <v>1.13539125007093</v>
      </c>
      <c r="S13" s="178">
        <v>1.1350339801044027</v>
      </c>
      <c r="T13" s="178">
        <v>1.1437528762080074</v>
      </c>
      <c r="U13" s="177">
        <v>1.1299999999999999</v>
      </c>
      <c r="V13" s="177">
        <v>1.1399999999999999</v>
      </c>
      <c r="W13" s="179">
        <v>1.1399999999999999</v>
      </c>
      <c r="X13" s="179">
        <v>1.1299999999999999</v>
      </c>
      <c r="Y13" s="179">
        <v>1.1499999999999999</v>
      </c>
      <c r="Z13" s="179">
        <v>1.1399999999999999</v>
      </c>
      <c r="AA13" s="179">
        <v>1.1399999999999999</v>
      </c>
      <c r="AB13" s="179">
        <v>1.1376238567073171</v>
      </c>
      <c r="AC13" s="179">
        <v>1.1270737460845353</v>
      </c>
      <c r="AD13" s="20"/>
      <c r="AE13" s="4">
        <v>20</v>
      </c>
    </row>
    <row r="14" spans="1:31" s="5" customFormat="1" ht="24.95" customHeight="1" thickTop="1">
      <c r="A14" s="120" t="s">
        <v>130</v>
      </c>
      <c r="B14" s="165"/>
      <c r="C14" s="160"/>
      <c r="D14" s="94"/>
      <c r="E14" s="94"/>
      <c r="F14" s="94"/>
      <c r="G14" s="94"/>
      <c r="H14" s="94"/>
      <c r="I14" s="94"/>
      <c r="J14" s="94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64"/>
    </row>
    <row r="15" spans="1:31" s="5" customFormat="1" ht="24.95" customHeight="1">
      <c r="A15" s="157" t="s">
        <v>135</v>
      </c>
      <c r="B15" s="163" t="s">
        <v>330</v>
      </c>
      <c r="C15" s="64"/>
      <c r="D15" s="91"/>
      <c r="E15" s="91"/>
      <c r="F15" s="91"/>
      <c r="G15" s="91"/>
      <c r="H15" s="91"/>
      <c r="I15" s="91"/>
      <c r="J15" s="91">
        <v>2.2648720348088004E-2</v>
      </c>
      <c r="K15" s="173">
        <v>2.134872942805964E-2</v>
      </c>
      <c r="L15" s="173"/>
      <c r="M15" s="173"/>
      <c r="N15" s="173"/>
      <c r="O15" s="173"/>
      <c r="P15" s="173">
        <v>2.1041895167769293E-2</v>
      </c>
      <c r="Q15" s="174">
        <v>1.9656656987124637E-2</v>
      </c>
      <c r="R15" s="174">
        <v>2.1457405931484038E-2</v>
      </c>
      <c r="S15" s="174">
        <v>2.0849713960361144E-2</v>
      </c>
      <c r="T15" s="174">
        <v>2.1394656206249835E-2</v>
      </c>
      <c r="U15" s="173">
        <v>2.1299999999999999E-2</v>
      </c>
      <c r="V15" s="175">
        <v>2.0299999999999999E-2</v>
      </c>
      <c r="W15" s="175">
        <v>2.1100000000000001E-2</v>
      </c>
      <c r="X15" s="175">
        <v>2.0899999999999998E-2</v>
      </c>
      <c r="Y15" s="175">
        <v>2.1999999999999999E-2</v>
      </c>
      <c r="Z15" s="175">
        <v>2.1999999999999999E-2</v>
      </c>
      <c r="AA15" s="175">
        <v>2.01E-2</v>
      </c>
      <c r="AB15" s="175">
        <v>2.1264476007478189E-2</v>
      </c>
      <c r="AC15" s="175">
        <v>1.9784183819059317E-2</v>
      </c>
      <c r="AD15" s="64"/>
      <c r="AE15" s="4">
        <v>74</v>
      </c>
    </row>
    <row r="16" spans="1:31" s="5" customFormat="1" ht="24.95" customHeight="1">
      <c r="A16" s="121" t="s">
        <v>136</v>
      </c>
      <c r="B16" s="163" t="s">
        <v>331</v>
      </c>
      <c r="C16" s="64"/>
      <c r="D16" s="91"/>
      <c r="E16" s="91"/>
      <c r="F16" s="91">
        <v>0.1109</v>
      </c>
      <c r="G16" s="91">
        <v>0.1158</v>
      </c>
      <c r="H16" s="91">
        <v>0.1067</v>
      </c>
      <c r="I16" s="91">
        <v>0.1086</v>
      </c>
      <c r="J16" s="91">
        <v>7.0042578238306868E-2</v>
      </c>
      <c r="K16" s="173">
        <v>6.8304571825293176E-2</v>
      </c>
      <c r="L16" s="173"/>
      <c r="M16" s="173"/>
      <c r="N16" s="173"/>
      <c r="O16" s="173"/>
      <c r="P16" s="173">
        <v>6.7935688490186066E-2</v>
      </c>
      <c r="Q16" s="174">
        <v>7.0162459260993987E-2</v>
      </c>
      <c r="R16" s="174">
        <v>7.2300000000000003E-2</v>
      </c>
      <c r="S16" s="174">
        <v>6.9335701298152141E-2</v>
      </c>
      <c r="T16" s="174">
        <v>6.5330319545480853E-2</v>
      </c>
      <c r="U16" s="173">
        <v>7.1300000000000002E-2</v>
      </c>
      <c r="V16" s="175">
        <v>7.0599999999999996E-2</v>
      </c>
      <c r="W16" s="175">
        <v>7.2400000000000006E-2</v>
      </c>
      <c r="X16" s="175">
        <v>6.8500000000000005E-2</v>
      </c>
      <c r="Y16" s="175">
        <v>6.6500000000000004E-2</v>
      </c>
      <c r="Z16" s="175">
        <v>6.7500000000000004E-2</v>
      </c>
      <c r="AA16" s="175">
        <v>6.7406161818089963E-2</v>
      </c>
      <c r="AB16" s="175">
        <v>6.9768044129453297E-2</v>
      </c>
      <c r="AC16" s="175">
        <v>6.6745063322917145E-2</v>
      </c>
      <c r="AD16" s="64"/>
      <c r="AE16" s="4">
        <v>107</v>
      </c>
    </row>
    <row r="17" spans="1:31" s="5" customFormat="1" ht="24.95" customHeight="1">
      <c r="A17" s="121" t="s">
        <v>301</v>
      </c>
      <c r="B17" s="166"/>
      <c r="C17" s="64">
        <v>7.4899999999999994E-2</v>
      </c>
      <c r="D17" s="91">
        <v>7.7200000000000005E-2</v>
      </c>
      <c r="E17" s="91">
        <v>7.3300000000000004E-2</v>
      </c>
      <c r="F17" s="91">
        <v>6.3299999999999995E-2</v>
      </c>
      <c r="G17" s="91">
        <v>6.3200000000000006E-2</v>
      </c>
      <c r="H17" s="91">
        <v>6.0199999999999997E-2</v>
      </c>
      <c r="I17" s="91">
        <v>6.2899999999999998E-2</v>
      </c>
      <c r="J17" s="91">
        <v>6.2399999999999997E-2</v>
      </c>
      <c r="K17" s="173">
        <v>6.7500000000000004E-2</v>
      </c>
      <c r="L17" s="173">
        <v>7.3499999999999996E-2</v>
      </c>
      <c r="M17" s="173">
        <v>7.4800000000000005E-2</v>
      </c>
      <c r="N17" s="173">
        <v>7.3999999999999996E-2</v>
      </c>
      <c r="O17" s="173">
        <v>6.9199999999999998E-2</v>
      </c>
      <c r="P17" s="173">
        <v>7.2636669144081525E-2</v>
      </c>
      <c r="Q17" s="174">
        <v>7.3517031174146291E-2</v>
      </c>
      <c r="R17" s="174">
        <v>7.550355287212189E-2</v>
      </c>
      <c r="S17" s="174">
        <v>7.4110516661795869E-2</v>
      </c>
      <c r="T17" s="174">
        <v>7.4028346715934626E-2</v>
      </c>
      <c r="U17" s="173">
        <v>7.6700000000000004E-2</v>
      </c>
      <c r="V17" s="175">
        <v>7.9100000000000004E-2</v>
      </c>
      <c r="W17" s="175">
        <v>7.9100000000000004E-2</v>
      </c>
      <c r="X17" s="175">
        <v>7.9899999999999999E-2</v>
      </c>
      <c r="Y17" s="175">
        <v>7.9000000000000001E-2</v>
      </c>
      <c r="Z17" s="175">
        <v>8.1199999999999994E-2</v>
      </c>
      <c r="AA17" s="175">
        <v>8.3656045719957509E-2</v>
      </c>
      <c r="AB17" s="175">
        <v>8.3114613269791998E-2</v>
      </c>
      <c r="AC17" s="175">
        <v>7.6607014501352017E-2</v>
      </c>
      <c r="AD17" s="64" t="s">
        <v>16</v>
      </c>
      <c r="AE17" s="4">
        <v>50</v>
      </c>
    </row>
    <row r="18" spans="1:31" s="5" customFormat="1" ht="24.95" customHeight="1">
      <c r="A18" s="121" t="s">
        <v>302</v>
      </c>
      <c r="B18" s="166"/>
      <c r="C18" s="64">
        <v>8.5999999999999993E-2</v>
      </c>
      <c r="D18" s="91">
        <v>8.5800000000000001E-2</v>
      </c>
      <c r="E18" s="91">
        <v>9.1499999999999998E-2</v>
      </c>
      <c r="F18" s="91">
        <v>0.10390000000000001</v>
      </c>
      <c r="G18" s="91">
        <v>0.1197</v>
      </c>
      <c r="H18" s="91">
        <v>0.1101</v>
      </c>
      <c r="I18" s="91">
        <v>0.1108</v>
      </c>
      <c r="J18" s="91">
        <v>0.1111</v>
      </c>
      <c r="K18" s="173">
        <v>0.1026</v>
      </c>
      <c r="L18" s="173">
        <v>0.1023</v>
      </c>
      <c r="M18" s="173">
        <v>0.10150000000000001</v>
      </c>
      <c r="N18" s="173">
        <v>9.9500000000000005E-2</v>
      </c>
      <c r="O18" s="173">
        <v>0.10050000000000001</v>
      </c>
      <c r="P18" s="173">
        <v>0.10107331274122183</v>
      </c>
      <c r="Q18" s="174">
        <v>0.10163182831661093</v>
      </c>
      <c r="R18" s="174">
        <v>0.10394762356185634</v>
      </c>
      <c r="S18" s="174">
        <v>0.10071271937124118</v>
      </c>
      <c r="T18" s="174">
        <v>0.11009852317315662</v>
      </c>
      <c r="U18" s="173">
        <v>0.10580000000000001</v>
      </c>
      <c r="V18" s="175">
        <v>0.11020000000000001</v>
      </c>
      <c r="W18" s="175">
        <v>0.1118</v>
      </c>
      <c r="X18" s="175">
        <v>0.11219999999999999</v>
      </c>
      <c r="Y18" s="175">
        <v>0.1153</v>
      </c>
      <c r="Z18" s="175">
        <v>0.1124</v>
      </c>
      <c r="AA18" s="175">
        <v>0.1104</v>
      </c>
      <c r="AB18" s="175">
        <v>0.11407588510603657</v>
      </c>
      <c r="AC18" s="175">
        <v>0.10758624591141923</v>
      </c>
      <c r="AD18" s="64" t="s">
        <v>16</v>
      </c>
      <c r="AE18" s="4">
        <v>47</v>
      </c>
    </row>
    <row r="19" spans="1:31" s="5" customFormat="1" ht="24.95" customHeight="1">
      <c r="A19" s="121" t="s">
        <v>303</v>
      </c>
      <c r="B19" s="166"/>
      <c r="C19" s="64">
        <v>2.1899999999999999E-2</v>
      </c>
      <c r="D19" s="91">
        <v>1.8599999999999998E-2</v>
      </c>
      <c r="E19" s="91">
        <v>2.24E-2</v>
      </c>
      <c r="F19" s="91">
        <v>2.4500000000000001E-2</v>
      </c>
      <c r="G19" s="91">
        <v>2.7199999999999998E-2</v>
      </c>
      <c r="H19" s="91">
        <v>2.9000000000000001E-2</v>
      </c>
      <c r="I19" s="91">
        <v>2.8799999999999999E-2</v>
      </c>
      <c r="J19" s="91">
        <v>2.7400000000000001E-2</v>
      </c>
      <c r="K19" s="173">
        <v>2.75E-2</v>
      </c>
      <c r="L19" s="173">
        <v>2.8299999999999999E-2</v>
      </c>
      <c r="M19" s="173">
        <v>2.9000000000000001E-2</v>
      </c>
      <c r="N19" s="173">
        <v>2.9000000000000001E-2</v>
      </c>
      <c r="O19" s="173">
        <v>2.86E-2</v>
      </c>
      <c r="P19" s="173">
        <v>2.8869927957617322E-2</v>
      </c>
      <c r="Q19" s="174">
        <v>2.9430044593088071E-2</v>
      </c>
      <c r="R19" s="174">
        <v>3.0505343215409143E-2</v>
      </c>
      <c r="S19" s="174">
        <v>2.9816248084391938E-2</v>
      </c>
      <c r="T19" s="174">
        <v>3.2391925972200107E-2</v>
      </c>
      <c r="U19" s="173">
        <v>3.1E-2</v>
      </c>
      <c r="V19" s="175">
        <v>3.2099999999999997E-2</v>
      </c>
      <c r="W19" s="175">
        <v>3.3500000000000002E-2</v>
      </c>
      <c r="X19" s="175">
        <v>3.4500000000000003E-2</v>
      </c>
      <c r="Y19" s="175">
        <v>3.5499999999999997E-2</v>
      </c>
      <c r="Z19" s="175">
        <v>3.39E-2</v>
      </c>
      <c r="AA19" s="175">
        <v>3.3700000000000001E-2</v>
      </c>
      <c r="AB19" s="175">
        <v>3.5994111971301868E-2</v>
      </c>
      <c r="AC19" s="175">
        <v>3.4412221513649172E-2</v>
      </c>
      <c r="AD19" s="64" t="s">
        <v>16</v>
      </c>
      <c r="AE19" s="4">
        <v>47</v>
      </c>
    </row>
    <row r="20" spans="1:31" s="5" customFormat="1" ht="24.95" customHeight="1">
      <c r="A20" s="158" t="s">
        <v>21</v>
      </c>
      <c r="B20" s="167" t="s">
        <v>332</v>
      </c>
      <c r="C20" s="14">
        <v>0.3422</v>
      </c>
      <c r="D20" s="95">
        <v>0.34899999999999998</v>
      </c>
      <c r="E20" s="95">
        <v>0.3407</v>
      </c>
      <c r="F20" s="95">
        <v>0.32740000000000002</v>
      </c>
      <c r="G20" s="95">
        <v>0.32090000000000002</v>
      </c>
      <c r="H20" s="95">
        <v>0.3231</v>
      </c>
      <c r="I20" s="95">
        <v>0.32519999999999999</v>
      </c>
      <c r="J20" s="95">
        <v>0.3236</v>
      </c>
      <c r="K20" s="180">
        <v>0.32929999999999998</v>
      </c>
      <c r="L20" s="180">
        <v>0.33160000000000001</v>
      </c>
      <c r="M20" s="180">
        <v>0.3296</v>
      </c>
      <c r="N20" s="180">
        <v>0.33389999999999997</v>
      </c>
      <c r="O20" s="180">
        <v>0.33250000000000002</v>
      </c>
      <c r="P20" s="180">
        <v>0.33198926757208969</v>
      </c>
      <c r="Q20" s="181">
        <v>0.33721075282230401</v>
      </c>
      <c r="R20" s="181">
        <v>0.34361491208112588</v>
      </c>
      <c r="S20" s="181">
        <v>0.34252454582867892</v>
      </c>
      <c r="T20" s="181">
        <v>0.34018954918032784</v>
      </c>
      <c r="U20" s="180">
        <v>0.34079999999999999</v>
      </c>
      <c r="V20" s="182">
        <v>0.33960000000000001</v>
      </c>
      <c r="W20" s="182">
        <v>0.33610000000000001</v>
      </c>
      <c r="X20" s="182">
        <v>0.33960000000000001</v>
      </c>
      <c r="Y20" s="182">
        <v>0.33389999999999997</v>
      </c>
      <c r="Z20" s="182">
        <v>0.3372</v>
      </c>
      <c r="AA20" s="182">
        <v>0.34250000000000003</v>
      </c>
      <c r="AB20" s="182">
        <v>0.35094052192343356</v>
      </c>
      <c r="AC20" s="182">
        <v>0.34825043814588746</v>
      </c>
      <c r="AD20" s="14"/>
      <c r="AE20" s="4">
        <v>19</v>
      </c>
    </row>
    <row r="21" spans="1:31">
      <c r="A21" s="32" t="s">
        <v>22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</row>
    <row r="22" spans="1:31" s="63" customFormat="1">
      <c r="A22" s="266" t="s">
        <v>242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50"/>
      <c r="AC22" s="50"/>
      <c r="AD22" s="48"/>
    </row>
    <row r="23" spans="1:31" s="63" customFormat="1">
      <c r="A23" s="267" t="s">
        <v>243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51"/>
      <c r="AC23" s="51"/>
      <c r="AD23" s="48"/>
    </row>
    <row r="24" spans="1:31" s="63" customFormat="1" ht="18.75" customHeight="1">
      <c r="A24" s="268" t="s">
        <v>137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48"/>
      <c r="AC24" s="48"/>
      <c r="AD24" s="48"/>
    </row>
    <row r="25" spans="1:31" s="63" customFormat="1" ht="21" customHeight="1">
      <c r="A25" s="269" t="s">
        <v>244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105"/>
      <c r="AC25" s="105"/>
      <c r="AD25" s="48"/>
    </row>
    <row r="26" spans="1:31" s="63" customFormat="1" ht="20.25" customHeight="1">
      <c r="A26" s="269" t="s">
        <v>245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105"/>
      <c r="AC26" s="105"/>
      <c r="AD26" s="48"/>
    </row>
    <row r="27" spans="1:31" s="63" customFormat="1">
      <c r="A27" s="267" t="s">
        <v>246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51"/>
      <c r="AC27" s="51"/>
      <c r="AD27" s="48"/>
    </row>
    <row r="28" spans="1:31" s="63" customFormat="1">
      <c r="A28" s="267" t="s">
        <v>247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51"/>
      <c r="AC28" s="51"/>
      <c r="AD28" s="48"/>
    </row>
    <row r="29" spans="1:31" s="63" customFormat="1">
      <c r="A29" s="269" t="s">
        <v>248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105"/>
      <c r="AC29" s="105"/>
      <c r="AD29" s="50"/>
    </row>
    <row r="30" spans="1:31" s="63" customFormat="1">
      <c r="A30" s="269" t="s">
        <v>249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105"/>
      <c r="AC30" s="105"/>
      <c r="AD30" s="48"/>
    </row>
    <row r="31" spans="1:31" s="63" customFormat="1">
      <c r="A31" s="269" t="s">
        <v>250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105"/>
      <c r="AC31" s="105"/>
      <c r="AD31" s="50"/>
    </row>
    <row r="32" spans="1:31" s="63" customFormat="1">
      <c r="A32" s="269" t="s">
        <v>251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105"/>
      <c r="AC32" s="105"/>
      <c r="AD32" s="50"/>
    </row>
    <row r="33" spans="1:30" s="63" customFormat="1">
      <c r="A33" s="267" t="s">
        <v>252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51"/>
      <c r="AC33" s="51"/>
      <c r="AD33" s="51"/>
    </row>
    <row r="34" spans="1:30" s="63" customFormat="1">
      <c r="A34" s="267" t="s">
        <v>0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51"/>
      <c r="AC34" s="51"/>
      <c r="AD34" s="51"/>
    </row>
    <row r="35" spans="1:30" s="63" customFormat="1" ht="21" customHeight="1">
      <c r="A35" s="270" t="s">
        <v>1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106"/>
      <c r="AC35" s="106"/>
      <c r="AD35" s="51"/>
    </row>
    <row r="36" spans="1:30" s="63" customFormat="1">
      <c r="A36" s="266" t="s">
        <v>150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50"/>
      <c r="AC36" s="50"/>
      <c r="AD36" s="51"/>
    </row>
    <row r="37" spans="1:30">
      <c r="A37" s="269" t="s">
        <v>151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105"/>
      <c r="AC37" s="105"/>
      <c r="AD37" s="48"/>
    </row>
    <row r="38" spans="1:30">
      <c r="A38" s="269" t="s">
        <v>386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105"/>
      <c r="AC38" s="105"/>
      <c r="AD38" s="49"/>
    </row>
  </sheetData>
  <mergeCells count="18">
    <mergeCell ref="A37:AA37"/>
    <mergeCell ref="A38:AA38"/>
    <mergeCell ref="A32:AA32"/>
    <mergeCell ref="A33:AA33"/>
    <mergeCell ref="A34:AA34"/>
    <mergeCell ref="A35:AA35"/>
    <mergeCell ref="A1:AC1"/>
    <mergeCell ref="A31:AA31"/>
    <mergeCell ref="A36:AA36"/>
    <mergeCell ref="A25:AA25"/>
    <mergeCell ref="A26:AA26"/>
    <mergeCell ref="A27:AA27"/>
    <mergeCell ref="A28:AA28"/>
    <mergeCell ref="A22:AA22"/>
    <mergeCell ref="A23:AA23"/>
    <mergeCell ref="A24:AA24"/>
    <mergeCell ref="A29:AA29"/>
    <mergeCell ref="A30:AA30"/>
  </mergeCells>
  <phoneticPr fontId="2" type="noConversion"/>
  <printOptions horizontalCentered="1"/>
  <pageMargins left="0.74803149606299213" right="0.74803149606299213" top="0.39370078740157483" bottom="0.39370078740157483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9"/>
  <sheetViews>
    <sheetView view="pageBreakPreview" zoomScale="75" zoomScaleNormal="75" workbookViewId="0">
      <pane xSplit="1" ySplit="3" topLeftCell="B4" activePane="bottomRight" state="frozen"/>
      <selection sqref="A1:S1"/>
      <selection pane="topRight" sqref="A1:S1"/>
      <selection pane="bottomLeft" sqref="A1:S1"/>
      <selection pane="bottomRight" activeCell="D27" sqref="D27"/>
    </sheetView>
  </sheetViews>
  <sheetFormatPr defaultRowHeight="16.5"/>
  <cols>
    <col min="1" max="1" width="45.5" customWidth="1"/>
    <col min="2" max="2" width="18.25" customWidth="1"/>
    <col min="3" max="3" width="14.875" style="10" customWidth="1"/>
    <col min="4" max="4" width="12.875" style="10" customWidth="1"/>
    <col min="5" max="5" width="11.875" style="10" hidden="1" customWidth="1"/>
    <col min="6" max="8" width="11.5" style="10" hidden="1" customWidth="1"/>
    <col min="9" max="9" width="17.5" style="10" customWidth="1"/>
    <col min="10" max="12" width="13.5" style="10" hidden="1" customWidth="1"/>
    <col min="13" max="13" width="1.125" style="10" hidden="1" customWidth="1"/>
    <col min="14" max="14" width="15" style="10" customWidth="1"/>
    <col min="15" max="15" width="15.875" style="10" customWidth="1"/>
    <col min="16" max="16" width="15.25" style="10" customWidth="1"/>
    <col min="17" max="17" width="14.875" style="10" customWidth="1"/>
  </cols>
  <sheetData>
    <row r="1" spans="1:18" s="1" customFormat="1" ht="27.75">
      <c r="A1" s="264" t="s">
        <v>145</v>
      </c>
      <c r="B1" s="264"/>
      <c r="C1" s="264"/>
      <c r="D1" s="264"/>
      <c r="E1" s="264"/>
      <c r="F1" s="264"/>
      <c r="G1" s="264"/>
      <c r="H1" s="271"/>
      <c r="I1" s="271"/>
      <c r="J1" s="271"/>
      <c r="K1" s="271"/>
      <c r="L1" s="271"/>
      <c r="M1" s="271"/>
      <c r="N1" s="271"/>
      <c r="O1" s="271"/>
      <c r="P1" s="271"/>
      <c r="Q1" s="169"/>
    </row>
    <row r="2" spans="1:18" s="1" customFormat="1" ht="20.25" customHeight="1" thickBot="1">
      <c r="C2" s="3"/>
      <c r="D2" s="3"/>
      <c r="E2" s="3"/>
      <c r="F2" s="3"/>
      <c r="G2" s="3"/>
      <c r="H2" s="58"/>
      <c r="I2" s="3"/>
      <c r="J2" s="58"/>
      <c r="K2" s="58"/>
      <c r="L2" s="58"/>
      <c r="M2" s="58"/>
      <c r="N2" s="58"/>
      <c r="O2" s="58"/>
      <c r="P2" s="61"/>
      <c r="Q2" s="61"/>
    </row>
    <row r="3" spans="1:18" s="4" customFormat="1" ht="24.95" customHeight="1" thickBot="1">
      <c r="A3" s="13" t="s">
        <v>45</v>
      </c>
      <c r="B3" s="13" t="s">
        <v>5</v>
      </c>
      <c r="C3" s="84" t="s">
        <v>27</v>
      </c>
      <c r="D3" s="84" t="s">
        <v>123</v>
      </c>
      <c r="E3" s="84" t="s">
        <v>112</v>
      </c>
      <c r="F3" s="84" t="s">
        <v>113</v>
      </c>
      <c r="G3" s="84" t="s">
        <v>323</v>
      </c>
      <c r="H3" s="113" t="s">
        <v>324</v>
      </c>
      <c r="I3" s="84" t="s">
        <v>325</v>
      </c>
      <c r="J3" s="113" t="s">
        <v>295</v>
      </c>
      <c r="K3" s="113" t="s">
        <v>296</v>
      </c>
      <c r="L3" s="113" t="s">
        <v>297</v>
      </c>
      <c r="M3" s="113" t="s">
        <v>298</v>
      </c>
      <c r="N3" s="113" t="s">
        <v>326</v>
      </c>
      <c r="O3" s="113" t="s">
        <v>262</v>
      </c>
      <c r="P3" s="84" t="s">
        <v>293</v>
      </c>
      <c r="Q3" s="84" t="s">
        <v>377</v>
      </c>
      <c r="R3" s="53" t="s">
        <v>114</v>
      </c>
    </row>
    <row r="4" spans="1:18" s="4" customFormat="1" ht="24.95" customHeight="1" thickTop="1">
      <c r="A4" s="28" t="s">
        <v>59</v>
      </c>
      <c r="B4" s="138" t="s">
        <v>347</v>
      </c>
      <c r="C4" s="193">
        <v>5.9999999999999995E-4</v>
      </c>
      <c r="D4" s="193">
        <f>[1]表3.1!$I$26</f>
        <v>4.0000000000000002E-4</v>
      </c>
      <c r="E4" s="193">
        <v>4.0000000000000002E-4</v>
      </c>
      <c r="F4" s="193">
        <v>2.9999999999999997E-4</v>
      </c>
      <c r="G4" s="193">
        <v>3.0646698199631768E-4</v>
      </c>
      <c r="H4" s="193">
        <v>2.8909282190573338E-4</v>
      </c>
      <c r="I4" s="193">
        <v>2.9999999999999997E-4</v>
      </c>
      <c r="J4" s="194">
        <v>2.9999999999999997E-4</v>
      </c>
      <c r="K4" s="194">
        <v>2.9999999999999997E-4</v>
      </c>
      <c r="L4" s="194">
        <v>2.9999999999999997E-4</v>
      </c>
      <c r="M4" s="194">
        <v>2.0000000000000001E-4</v>
      </c>
      <c r="N4" s="195">
        <v>2.0000000000000001E-4</v>
      </c>
      <c r="O4" s="195">
        <v>2.0000000000000001E-4</v>
      </c>
      <c r="P4" s="195">
        <v>2.1321016321647809E-4</v>
      </c>
      <c r="Q4" s="195">
        <v>2.1253278784846312E-4</v>
      </c>
      <c r="R4" s="54">
        <v>38</v>
      </c>
    </row>
    <row r="5" spans="1:18" s="5" customFormat="1" ht="24.95" customHeight="1">
      <c r="A5" s="29" t="s">
        <v>60</v>
      </c>
      <c r="B5" s="138" t="s">
        <v>348</v>
      </c>
      <c r="C5" s="196">
        <v>5.0000000000000001E-3</v>
      </c>
      <c r="D5" s="196">
        <f>[1]表3.2!$I$26</f>
        <v>4.4999999999999997E-3</v>
      </c>
      <c r="E5" s="196">
        <v>4.4999999999999997E-3</v>
      </c>
      <c r="F5" s="196">
        <v>4.4000000000000003E-3</v>
      </c>
      <c r="G5" s="196">
        <v>4.2145129885418284E-3</v>
      </c>
      <c r="H5" s="196">
        <v>3.9779151170671124E-3</v>
      </c>
      <c r="I5" s="196">
        <v>4.0000000000000001E-3</v>
      </c>
      <c r="J5" s="195">
        <v>4.1000000000000003E-3</v>
      </c>
      <c r="K5" s="195">
        <v>4.1000000000000003E-3</v>
      </c>
      <c r="L5" s="195">
        <v>4.0000000000000001E-3</v>
      </c>
      <c r="M5" s="195">
        <v>3.7000000000000002E-3</v>
      </c>
      <c r="N5" s="195">
        <v>3.7000000000000002E-3</v>
      </c>
      <c r="O5" s="195">
        <v>3.5000000000000001E-3</v>
      </c>
      <c r="P5" s="195">
        <v>3.3906613005373382E-3</v>
      </c>
      <c r="Q5" s="195">
        <v>3.2517822014668137E-3</v>
      </c>
      <c r="R5" s="54">
        <v>39</v>
      </c>
    </row>
    <row r="6" spans="1:18" s="5" customFormat="1" ht="24.95" customHeight="1">
      <c r="A6" s="29" t="s">
        <v>61</v>
      </c>
      <c r="B6" s="138" t="s">
        <v>349</v>
      </c>
      <c r="C6" s="196">
        <v>0.11749999999999999</v>
      </c>
      <c r="D6" s="196">
        <f>[1]表3.3!$I$32</f>
        <v>0.11219999999999999</v>
      </c>
      <c r="E6" s="196">
        <v>0.17269999999999999</v>
      </c>
      <c r="F6" s="196">
        <v>0.10349999999999999</v>
      </c>
      <c r="G6" s="196">
        <v>0.1108369495461049</v>
      </c>
      <c r="H6" s="196">
        <v>0.10261139275309938</v>
      </c>
      <c r="I6" s="196">
        <v>0.1074</v>
      </c>
      <c r="J6" s="195">
        <v>0.1028</v>
      </c>
      <c r="K6" s="195">
        <v>9.8199999999999996E-2</v>
      </c>
      <c r="L6" s="195">
        <v>9.8299999999999998E-2</v>
      </c>
      <c r="M6" s="195">
        <v>8.7400000000000005E-2</v>
      </c>
      <c r="N6" s="195">
        <v>0.7</v>
      </c>
      <c r="O6" s="195">
        <v>9.8000000000000004E-2</v>
      </c>
      <c r="P6" s="195">
        <v>9.6189591791313922E-2</v>
      </c>
      <c r="Q6" s="195">
        <v>9.4317577652768492E-2</v>
      </c>
      <c r="R6" s="54">
        <v>41</v>
      </c>
    </row>
    <row r="7" spans="1:18" s="5" customFormat="1" ht="24.95" customHeight="1">
      <c r="A7" s="30" t="s">
        <v>62</v>
      </c>
      <c r="B7" s="139" t="s">
        <v>350</v>
      </c>
      <c r="C7" s="196">
        <v>0.96509999999999996</v>
      </c>
      <c r="D7" s="196">
        <f>[1]表3.4!$I$32</f>
        <v>0.96689999999999998</v>
      </c>
      <c r="E7" s="196">
        <v>0.96765038649689206</v>
      </c>
      <c r="F7" s="196">
        <v>0.96793765982670943</v>
      </c>
      <c r="G7" s="196">
        <v>0.96859101878859399</v>
      </c>
      <c r="H7" s="196">
        <v>0.96919492138503782</v>
      </c>
      <c r="I7" s="196">
        <v>0.96840000000000004</v>
      </c>
      <c r="J7" s="195">
        <v>0.96860000000000002</v>
      </c>
      <c r="K7" s="195">
        <v>0.96899999999999997</v>
      </c>
      <c r="L7" s="195">
        <v>0.96960000000000002</v>
      </c>
      <c r="M7" s="195">
        <v>0.97</v>
      </c>
      <c r="N7" s="195">
        <v>0.96930000000000005</v>
      </c>
      <c r="O7" s="195">
        <v>0.9698</v>
      </c>
      <c r="P7" s="195">
        <v>0.97029355222750724</v>
      </c>
      <c r="Q7" s="195">
        <v>0.97079462564865981</v>
      </c>
      <c r="R7" s="54">
        <v>225</v>
      </c>
    </row>
    <row r="8" spans="1:18" s="5" customFormat="1" ht="24.95" customHeight="1">
      <c r="A8" s="29" t="s">
        <v>63</v>
      </c>
      <c r="B8" s="138" t="s">
        <v>351</v>
      </c>
      <c r="C8" s="197">
        <v>0.90580000000000005</v>
      </c>
      <c r="D8" s="197">
        <f>[1]表3.5!$I$32</f>
        <v>0.90980000000000005</v>
      </c>
      <c r="E8" s="197">
        <v>0.91310475814541947</v>
      </c>
      <c r="F8" s="197">
        <v>0.91402708593347415</v>
      </c>
      <c r="G8" s="197">
        <v>0.91317123861801441</v>
      </c>
      <c r="H8" s="197">
        <v>0.91509216259711346</v>
      </c>
      <c r="I8" s="197">
        <v>0.91390000000000005</v>
      </c>
      <c r="J8" s="198">
        <v>0.91600000000000004</v>
      </c>
      <c r="K8" s="198">
        <v>0.91549999999999998</v>
      </c>
      <c r="L8" s="198">
        <v>0.91559999999999997</v>
      </c>
      <c r="M8" s="198">
        <v>0.91649999999999998</v>
      </c>
      <c r="N8" s="198">
        <v>0.91590000000000005</v>
      </c>
      <c r="O8" s="198">
        <v>0.91790000000000005</v>
      </c>
      <c r="P8" s="198">
        <v>0.91859415923115695</v>
      </c>
      <c r="Q8" s="198">
        <v>0.9196535939788526</v>
      </c>
      <c r="R8" s="54">
        <v>226</v>
      </c>
    </row>
    <row r="9" spans="1:18" s="5" customFormat="1" ht="24.95" customHeight="1">
      <c r="A9" s="29" t="s">
        <v>64</v>
      </c>
      <c r="B9" s="138" t="s">
        <v>352</v>
      </c>
      <c r="C9" s="197">
        <v>0.87219999999999998</v>
      </c>
      <c r="D9" s="197">
        <f>[1]表3.6!$I$32</f>
        <v>0.88070000000000004</v>
      </c>
      <c r="E9" s="197">
        <v>0.88219999999999998</v>
      </c>
      <c r="F9" s="197">
        <v>0.88339999999999996</v>
      </c>
      <c r="G9" s="197">
        <v>0.8825769940621454</v>
      </c>
      <c r="H9" s="197">
        <v>0.88697611938398069</v>
      </c>
      <c r="I9" s="197">
        <v>0.88570000000000004</v>
      </c>
      <c r="J9" s="198">
        <v>0.89249999999999996</v>
      </c>
      <c r="K9" s="198">
        <v>0.89319999999999999</v>
      </c>
      <c r="L9" s="198">
        <v>0.8962</v>
      </c>
      <c r="M9" s="198">
        <v>0.89839999999999998</v>
      </c>
      <c r="N9" s="198">
        <v>0.89510000000000001</v>
      </c>
      <c r="O9" s="198">
        <v>0.9032</v>
      </c>
      <c r="P9" s="198">
        <v>0.90284847026596826</v>
      </c>
      <c r="Q9" s="198">
        <v>0.90105754932128923</v>
      </c>
      <c r="R9" s="54">
        <v>227</v>
      </c>
    </row>
    <row r="10" spans="1:18" s="5" customFormat="1" ht="79.150000000000006" customHeight="1">
      <c r="A10" s="29" t="s">
        <v>65</v>
      </c>
      <c r="B10" s="140" t="s">
        <v>361</v>
      </c>
      <c r="C10" s="197">
        <v>0.48209999999999997</v>
      </c>
      <c r="D10" s="197">
        <f>[1]表3.7!$I$32</f>
        <v>0.52339999999999998</v>
      </c>
      <c r="E10" s="197">
        <v>0.52417916151285682</v>
      </c>
      <c r="F10" s="197">
        <v>0.52417263062759711</v>
      </c>
      <c r="G10" s="197">
        <v>0.53565565117392389</v>
      </c>
      <c r="H10" s="197">
        <v>0.53100656278474301</v>
      </c>
      <c r="I10" s="197">
        <v>0.52880000000000005</v>
      </c>
      <c r="J10" s="198">
        <v>0.5222</v>
      </c>
      <c r="K10" s="198">
        <v>0.52300000000000002</v>
      </c>
      <c r="L10" s="198">
        <v>0.53480000000000005</v>
      </c>
      <c r="M10" s="198">
        <v>0.53129999999999999</v>
      </c>
      <c r="N10" s="198">
        <v>0.52790000000000004</v>
      </c>
      <c r="O10" s="198">
        <v>0.52669999999999995</v>
      </c>
      <c r="P10" s="198">
        <v>0.52699804667604311</v>
      </c>
      <c r="Q10" s="198">
        <v>0.53946788895273345</v>
      </c>
      <c r="R10" s="54">
        <v>228</v>
      </c>
    </row>
    <row r="11" spans="1:18" s="5" customFormat="1" ht="82.15" customHeight="1">
      <c r="A11" s="40" t="s">
        <v>66</v>
      </c>
      <c r="B11" s="141" t="s">
        <v>362</v>
      </c>
      <c r="C11" s="199">
        <v>0.1537</v>
      </c>
      <c r="D11" s="199">
        <f>[1]表3.8!$I$47</f>
        <v>0.23830000000000001</v>
      </c>
      <c r="E11" s="199">
        <v>0.32937212477017891</v>
      </c>
      <c r="F11" s="199">
        <v>0.32281595734077545</v>
      </c>
      <c r="G11" s="199">
        <v>0.28010318619105606</v>
      </c>
      <c r="H11" s="199">
        <v>0.26343033931131626</v>
      </c>
      <c r="I11" s="199">
        <v>0.2949</v>
      </c>
      <c r="J11" s="200">
        <v>0.36909999999999998</v>
      </c>
      <c r="K11" s="200">
        <v>0.3508</v>
      </c>
      <c r="L11" s="200">
        <v>0.317</v>
      </c>
      <c r="M11" s="200">
        <v>0.30780000000000002</v>
      </c>
      <c r="N11" s="200">
        <v>0.3322</v>
      </c>
      <c r="O11" s="200">
        <v>0.42370000000000002</v>
      </c>
      <c r="P11" s="200">
        <v>0.39505604448143361</v>
      </c>
      <c r="Q11" s="200">
        <v>0.33744742238410813</v>
      </c>
      <c r="R11" s="54">
        <v>229</v>
      </c>
    </row>
    <row r="12" spans="1:18" s="5" customFormat="1" ht="24.95" hidden="1" customHeight="1">
      <c r="A12" s="6" t="s">
        <v>58</v>
      </c>
      <c r="B12" s="118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92"/>
      <c r="O12" s="77"/>
      <c r="P12" s="76"/>
      <c r="Q12" s="76"/>
    </row>
    <row r="13" spans="1:18" ht="19.5">
      <c r="A13" s="32" t="s">
        <v>57</v>
      </c>
      <c r="B13" s="32"/>
      <c r="C13" s="33"/>
      <c r="D13" s="33"/>
      <c r="E13" s="33"/>
      <c r="F13" s="8"/>
      <c r="G13" s="8"/>
      <c r="H13" s="8"/>
      <c r="I13" s="8"/>
      <c r="J13" s="8"/>
      <c r="K13" s="8"/>
      <c r="L13" s="8"/>
      <c r="M13" s="8"/>
      <c r="N13" s="90"/>
      <c r="O13" s="103"/>
      <c r="P13" s="76"/>
      <c r="Q13" s="76"/>
    </row>
    <row r="14" spans="1:18" s="63" customFormat="1" ht="19.5" customHeight="1">
      <c r="A14" s="267" t="s">
        <v>264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51"/>
      <c r="Q14" s="51"/>
    </row>
    <row r="15" spans="1:18" s="63" customFormat="1" ht="19.5" customHeight="1">
      <c r="A15" s="267" t="s">
        <v>265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51"/>
      <c r="Q15" s="51"/>
    </row>
    <row r="16" spans="1:18" s="63" customFormat="1" ht="19.149999999999999" customHeight="1">
      <c r="A16" s="267" t="s">
        <v>116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51"/>
      <c r="Q16" s="51"/>
    </row>
    <row r="17" spans="1:17" s="63" customFormat="1" ht="19.5" customHeight="1">
      <c r="A17" s="267" t="s">
        <v>240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51"/>
      <c r="Q17" s="51"/>
    </row>
    <row r="18" spans="1:17" s="63" customFormat="1" ht="19.5" customHeight="1">
      <c r="A18" s="267" t="s">
        <v>241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51"/>
      <c r="Q18" s="51"/>
    </row>
    <row r="19" spans="1:17" s="63" customFormat="1" ht="19.5" customHeight="1">
      <c r="A19" s="267" t="s">
        <v>263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51"/>
      <c r="Q19" s="51"/>
    </row>
    <row r="20" spans="1:17" s="63" customFormat="1" ht="19.149999999999999" customHeight="1">
      <c r="A20" s="267" t="s">
        <v>286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51"/>
      <c r="Q20" s="51"/>
    </row>
    <row r="21" spans="1:17" s="63" customFormat="1">
      <c r="A21" s="267" t="s">
        <v>287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51"/>
      <c r="Q21" s="51"/>
    </row>
    <row r="22" spans="1:17" s="63" customFormat="1">
      <c r="A22" s="267" t="s">
        <v>288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51"/>
      <c r="Q22" s="51"/>
    </row>
    <row r="23" spans="1:17" s="63" customFormat="1">
      <c r="A23" s="267" t="s">
        <v>292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51"/>
      <c r="Q23" s="51"/>
    </row>
    <row r="24" spans="1:17" ht="18.600000000000001" customHeight="1">
      <c r="A24" s="267" t="s">
        <v>294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51"/>
      <c r="Q24" s="51"/>
    </row>
    <row r="25" spans="1:17" ht="16.899999999999999" customHeight="1">
      <c r="A25" s="267" t="s">
        <v>387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51"/>
      <c r="Q25" s="51"/>
    </row>
    <row r="26" spans="1:17">
      <c r="N26" s="48"/>
      <c r="O26" s="48"/>
      <c r="P26" s="48"/>
      <c r="Q26" s="48"/>
    </row>
    <row r="27" spans="1:17">
      <c r="N27" s="48"/>
      <c r="O27" s="48"/>
      <c r="P27" s="48"/>
      <c r="Q27" s="48"/>
    </row>
    <row r="28" spans="1:17">
      <c r="N28" s="50"/>
      <c r="O28" s="50"/>
      <c r="P28" s="50"/>
      <c r="Q28" s="50"/>
    </row>
    <row r="29" spans="1:17">
      <c r="N29" s="51"/>
      <c r="O29" s="51"/>
      <c r="P29" s="51"/>
      <c r="Q29" s="51"/>
    </row>
    <row r="30" spans="1:17">
      <c r="N30" s="48"/>
      <c r="O30" s="48"/>
      <c r="P30" s="48"/>
      <c r="Q30" s="48"/>
    </row>
    <row r="31" spans="1:17">
      <c r="N31" s="48"/>
      <c r="O31" s="48"/>
      <c r="P31" s="48"/>
      <c r="Q31" s="48"/>
    </row>
    <row r="32" spans="1:17">
      <c r="N32" s="48"/>
      <c r="O32" s="48"/>
      <c r="P32" s="48"/>
      <c r="Q32" s="48"/>
    </row>
    <row r="33" spans="14:17">
      <c r="N33" s="48"/>
      <c r="O33" s="48"/>
      <c r="P33" s="48"/>
      <c r="Q33" s="48"/>
    </row>
    <row r="34" spans="14:17">
      <c r="N34" s="50"/>
      <c r="O34" s="50"/>
      <c r="P34" s="50"/>
      <c r="Q34" s="50"/>
    </row>
    <row r="35" spans="14:17">
      <c r="N35" s="50"/>
      <c r="O35" s="50"/>
      <c r="P35" s="50"/>
      <c r="Q35" s="50"/>
    </row>
    <row r="36" spans="14:17">
      <c r="N36" s="51"/>
      <c r="O36" s="51"/>
      <c r="P36" s="51"/>
      <c r="Q36" s="51"/>
    </row>
    <row r="37" spans="14:17">
      <c r="N37" s="50"/>
      <c r="O37" s="50"/>
      <c r="P37" s="50"/>
      <c r="Q37" s="50"/>
    </row>
    <row r="38" spans="14:17">
      <c r="N38" s="48"/>
      <c r="O38" s="48"/>
      <c r="P38" s="48"/>
      <c r="Q38" s="48"/>
    </row>
    <row r="39" spans="14:17">
      <c r="N39" s="48"/>
      <c r="O39" s="48"/>
      <c r="P39" s="48"/>
      <c r="Q39" s="48"/>
    </row>
  </sheetData>
  <mergeCells count="13">
    <mergeCell ref="A23:O23"/>
    <mergeCell ref="A21:O21"/>
    <mergeCell ref="A24:O24"/>
    <mergeCell ref="A25:O25"/>
    <mergeCell ref="A22:O22"/>
    <mergeCell ref="A1:P1"/>
    <mergeCell ref="A18:O18"/>
    <mergeCell ref="A17:O17"/>
    <mergeCell ref="A20:O20"/>
    <mergeCell ref="A14:O14"/>
    <mergeCell ref="A15:O15"/>
    <mergeCell ref="A16:O16"/>
    <mergeCell ref="A19:O1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25"/>
  <sheetViews>
    <sheetView view="pageBreakPreview" zoomScale="75" zoomScaleNormal="75" workbookViewId="0">
      <pane xSplit="1" ySplit="3" topLeftCell="B4" activePane="bottomRight" state="frozen"/>
      <selection sqref="A1:S1"/>
      <selection pane="topRight" sqref="A1:S1"/>
      <selection pane="bottomLeft" sqref="A1:S1"/>
      <selection pane="bottomRight" activeCell="A14" sqref="A14:O14"/>
    </sheetView>
  </sheetViews>
  <sheetFormatPr defaultRowHeight="16.5"/>
  <cols>
    <col min="1" max="1" width="52" customWidth="1"/>
    <col min="2" max="2" width="30" customWidth="1"/>
    <col min="3" max="3" width="15.25" style="10" customWidth="1"/>
    <col min="4" max="4" width="14.875" style="10" customWidth="1"/>
    <col min="5" max="5" width="11.875" style="10" hidden="1" customWidth="1"/>
    <col min="6" max="6" width="11.75" style="10" hidden="1" customWidth="1"/>
    <col min="7" max="7" width="11.875" hidden="1" customWidth="1"/>
    <col min="8" max="8" width="2" hidden="1" customWidth="1"/>
    <col min="9" max="9" width="15.125" customWidth="1"/>
    <col min="10" max="12" width="13.375" hidden="1" customWidth="1"/>
    <col min="13" max="13" width="2.125" hidden="1" customWidth="1"/>
    <col min="14" max="14" width="16.25" customWidth="1"/>
    <col min="15" max="15" width="16.5" customWidth="1"/>
    <col min="16" max="17" width="15.5" customWidth="1"/>
    <col min="18" max="18" width="8.875" customWidth="1"/>
  </cols>
  <sheetData>
    <row r="1" spans="1:256" s="1" customFormat="1" ht="27.75">
      <c r="A1" s="264" t="s">
        <v>179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256" s="1" customFormat="1" ht="19.5" customHeight="1" thickBot="1">
      <c r="C2" s="3"/>
      <c r="D2" s="3"/>
      <c r="E2" s="3"/>
      <c r="F2" s="3"/>
      <c r="H2" s="58"/>
      <c r="I2" s="61"/>
      <c r="J2" s="61"/>
      <c r="K2" s="61"/>
      <c r="L2" s="61"/>
      <c r="M2" s="61"/>
      <c r="N2" s="61"/>
      <c r="O2" s="61"/>
      <c r="P2" s="61"/>
      <c r="Q2" s="61"/>
    </row>
    <row r="3" spans="1:256" s="4" customFormat="1" ht="24.95" customHeight="1" thickBot="1">
      <c r="A3" s="71" t="s">
        <v>45</v>
      </c>
      <c r="B3" s="154" t="s">
        <v>5</v>
      </c>
      <c r="C3" s="96" t="s">
        <v>27</v>
      </c>
      <c r="D3" s="96" t="s">
        <v>123</v>
      </c>
      <c r="E3" s="96" t="s">
        <v>112</v>
      </c>
      <c r="F3" s="96" t="s">
        <v>113</v>
      </c>
      <c r="G3" s="96" t="s">
        <v>323</v>
      </c>
      <c r="H3" s="96" t="s">
        <v>324</v>
      </c>
      <c r="I3" s="96" t="s">
        <v>325</v>
      </c>
      <c r="J3" s="96" t="s">
        <v>295</v>
      </c>
      <c r="K3" s="96" t="s">
        <v>296</v>
      </c>
      <c r="L3" s="96" t="s">
        <v>297</v>
      </c>
      <c r="M3" s="96" t="s">
        <v>298</v>
      </c>
      <c r="N3" s="96" t="s">
        <v>326</v>
      </c>
      <c r="O3" s="96" t="s">
        <v>262</v>
      </c>
      <c r="P3" s="96" t="s">
        <v>293</v>
      </c>
      <c r="Q3" s="96" t="s">
        <v>377</v>
      </c>
      <c r="R3" s="55" t="s">
        <v>115</v>
      </c>
    </row>
    <row r="4" spans="1:256" s="4" customFormat="1" ht="24.95" customHeight="1">
      <c r="A4" s="73" t="s">
        <v>199</v>
      </c>
      <c r="B4" s="134" t="s">
        <v>430</v>
      </c>
      <c r="C4" s="201">
        <v>1.14E-2</v>
      </c>
      <c r="D4" s="201">
        <v>9.1000000000000004E-3</v>
      </c>
      <c r="E4" s="201">
        <v>1.0613322864000411E-2</v>
      </c>
      <c r="F4" s="201">
        <v>7.8445822979283219E-3</v>
      </c>
      <c r="G4" s="201">
        <v>7.5977747849350196E-3</v>
      </c>
      <c r="H4" s="201">
        <v>7.7241354481680348E-3</v>
      </c>
      <c r="I4" s="201">
        <v>8.3999999999999995E-3</v>
      </c>
      <c r="J4" s="201">
        <v>8.2000000000000007E-3</v>
      </c>
      <c r="K4" s="202">
        <v>7.4999999999999997E-3</v>
      </c>
      <c r="L4" s="202">
        <v>7.1999999999999998E-3</v>
      </c>
      <c r="M4" s="202">
        <v>8.2000000000000007E-3</v>
      </c>
      <c r="N4" s="202">
        <v>7.6E-3</v>
      </c>
      <c r="O4" s="202">
        <v>7.7999999999999996E-3</v>
      </c>
      <c r="P4" s="202">
        <v>7.3132303421240327E-3</v>
      </c>
      <c r="Q4" s="202">
        <v>7.3814249295281117E-3</v>
      </c>
      <c r="R4" s="56">
        <v>82</v>
      </c>
    </row>
    <row r="5" spans="1:256" s="5" customFormat="1" ht="24.95" customHeight="1">
      <c r="A5" s="29" t="s">
        <v>201</v>
      </c>
      <c r="B5" s="135" t="s">
        <v>431</v>
      </c>
      <c r="C5" s="201">
        <v>1.34E-2</v>
      </c>
      <c r="D5" s="201">
        <v>1.44E-2</v>
      </c>
      <c r="E5" s="201">
        <v>1.3879581389776028E-2</v>
      </c>
      <c r="F5" s="201">
        <v>1.4700639933224359E-2</v>
      </c>
      <c r="G5" s="201">
        <v>1.4759769340534695E-2</v>
      </c>
      <c r="H5" s="201">
        <v>1.4113788956586952E-2</v>
      </c>
      <c r="I5" s="201">
        <v>1.44E-2</v>
      </c>
      <c r="J5" s="201">
        <v>1.4E-2</v>
      </c>
      <c r="K5" s="202">
        <v>1.5299999999999999E-2</v>
      </c>
      <c r="L5" s="202">
        <v>1.5599999999999999E-2</v>
      </c>
      <c r="M5" s="202">
        <v>1.49E-2</v>
      </c>
      <c r="N5" s="202">
        <v>1.4999999999999999E-2</v>
      </c>
      <c r="O5" s="202">
        <v>1.46E-2</v>
      </c>
      <c r="P5" s="202">
        <v>1.561023158079761E-2</v>
      </c>
      <c r="Q5" s="202">
        <v>1.5628009938715607E-2</v>
      </c>
      <c r="R5" s="57">
        <v>233</v>
      </c>
    </row>
    <row r="6" spans="1:256" s="5" customFormat="1" ht="24.95" customHeight="1">
      <c r="A6" s="29" t="s">
        <v>200</v>
      </c>
      <c r="B6" s="135" t="s">
        <v>432</v>
      </c>
      <c r="C6" s="201">
        <v>0.52829999999999999</v>
      </c>
      <c r="D6" s="201">
        <v>0.54710000000000003</v>
      </c>
      <c r="E6" s="201">
        <v>0.56202853088356108</v>
      </c>
      <c r="F6" s="201">
        <v>0.57052275609412428</v>
      </c>
      <c r="G6" s="201">
        <v>0.56041386152646866</v>
      </c>
      <c r="H6" s="201">
        <v>0.57362560890744607</v>
      </c>
      <c r="I6" s="201">
        <v>0.56679999999999997</v>
      </c>
      <c r="J6" s="201">
        <v>0.56850000000000001</v>
      </c>
      <c r="K6" s="202">
        <v>0.57920000000000005</v>
      </c>
      <c r="L6" s="202">
        <v>0.57779999999999998</v>
      </c>
      <c r="M6" s="202">
        <v>0.58320000000000005</v>
      </c>
      <c r="N6" s="202">
        <v>0.57740000000000002</v>
      </c>
      <c r="O6" s="202">
        <v>0.5857</v>
      </c>
      <c r="P6" s="202">
        <v>0.60122213420844173</v>
      </c>
      <c r="Q6" s="202">
        <v>0.60064193232510066</v>
      </c>
      <c r="R6" s="57">
        <v>234</v>
      </c>
    </row>
    <row r="7" spans="1:256" s="5" customFormat="1" ht="24.95" customHeight="1">
      <c r="A7" s="30" t="s">
        <v>105</v>
      </c>
      <c r="B7" s="136" t="s">
        <v>363</v>
      </c>
      <c r="C7" s="201">
        <v>1.6000000000000001E-3</v>
      </c>
      <c r="D7" s="201">
        <v>1.4E-3</v>
      </c>
      <c r="E7" s="201">
        <v>5.1000000000000004E-3</v>
      </c>
      <c r="F7" s="201">
        <v>1.4047069681587447E-3</v>
      </c>
      <c r="G7" s="201">
        <v>1.4280337739341468E-3</v>
      </c>
      <c r="H7" s="201">
        <v>1.3552345704408565E-3</v>
      </c>
      <c r="I7" s="201">
        <v>1.4E-3</v>
      </c>
      <c r="J7" s="201">
        <v>1.4E-3</v>
      </c>
      <c r="K7" s="202">
        <v>1.4E-3</v>
      </c>
      <c r="L7" s="202">
        <v>1.5E-3</v>
      </c>
      <c r="M7" s="202">
        <v>1.4E-3</v>
      </c>
      <c r="N7" s="202">
        <v>1.4E-3</v>
      </c>
      <c r="O7" s="202">
        <v>1.4E-3</v>
      </c>
      <c r="P7" s="202">
        <v>1.3639494105867566E-3</v>
      </c>
      <c r="Q7" s="202">
        <v>1.4843885952550747E-3</v>
      </c>
      <c r="R7" s="57">
        <v>373</v>
      </c>
    </row>
    <row r="8" spans="1:256" s="5" customFormat="1" ht="24.95" customHeight="1">
      <c r="A8" s="29" t="s">
        <v>67</v>
      </c>
      <c r="B8" s="135" t="s">
        <v>433</v>
      </c>
      <c r="C8" s="203">
        <v>2.61</v>
      </c>
      <c r="D8" s="203">
        <v>2.6</v>
      </c>
      <c r="E8" s="203">
        <v>2.5850339388514603</v>
      </c>
      <c r="F8" s="203">
        <v>2.6010342849884331</v>
      </c>
      <c r="G8" s="203">
        <v>2.6125052132795474</v>
      </c>
      <c r="H8" s="203">
        <v>2.6881831284252664</v>
      </c>
      <c r="I8" s="203">
        <v>2.62</v>
      </c>
      <c r="J8" s="203">
        <v>2.63</v>
      </c>
      <c r="K8" s="204">
        <v>2.66</v>
      </c>
      <c r="L8" s="204">
        <v>2.64</v>
      </c>
      <c r="M8" s="204">
        <v>2.73</v>
      </c>
      <c r="N8" s="204">
        <v>2.66</v>
      </c>
      <c r="O8" s="204">
        <v>2.62</v>
      </c>
      <c r="P8" s="204">
        <v>2.6843113769658253</v>
      </c>
      <c r="Q8" s="204">
        <v>2.7004160231100216</v>
      </c>
      <c r="R8" s="57">
        <v>236</v>
      </c>
    </row>
    <row r="9" spans="1:256" s="5" customFormat="1" ht="24.95" customHeight="1" thickBot="1">
      <c r="A9" s="72" t="s">
        <v>68</v>
      </c>
      <c r="B9" s="137" t="s">
        <v>434</v>
      </c>
      <c r="C9" s="205">
        <v>1.7000000000000001E-2</v>
      </c>
      <c r="D9" s="205">
        <v>1.01E-2</v>
      </c>
      <c r="E9" s="205">
        <v>7.245376697577484E-3</v>
      </c>
      <c r="F9" s="205">
        <v>6.6495924201552458E-3</v>
      </c>
      <c r="G9" s="205">
        <v>6.5376299552973799E-3</v>
      </c>
      <c r="H9" s="205">
        <v>6.0614934687684358E-3</v>
      </c>
      <c r="I9" s="205">
        <v>6.6E-3</v>
      </c>
      <c r="J9" s="205">
        <v>5.7000000000000002E-3</v>
      </c>
      <c r="K9" s="206">
        <v>6.0000000000000001E-3</v>
      </c>
      <c r="L9" s="206">
        <v>5.8999999999999999E-3</v>
      </c>
      <c r="M9" s="206">
        <v>5.3E-3</v>
      </c>
      <c r="N9" s="206">
        <v>5.7000000000000002E-3</v>
      </c>
      <c r="O9" s="206">
        <v>5.1657063455631744E-3</v>
      </c>
      <c r="P9" s="206">
        <v>5.1644172529189056E-3</v>
      </c>
      <c r="Q9" s="206">
        <v>5.1548532129568926E-3</v>
      </c>
      <c r="R9" s="57">
        <v>237</v>
      </c>
    </row>
    <row r="10" spans="1:256" s="5" customFormat="1" ht="24.95" hidden="1" customHeight="1">
      <c r="A10" s="41" t="s">
        <v>58</v>
      </c>
      <c r="B10" s="118"/>
      <c r="C10" s="21"/>
      <c r="D10" s="21"/>
      <c r="E10" s="21" t="s">
        <v>110</v>
      </c>
      <c r="F10" s="21"/>
    </row>
    <row r="11" spans="1:256">
      <c r="A11" s="66" t="s">
        <v>149</v>
      </c>
      <c r="B11" s="66"/>
      <c r="C11" s="67"/>
      <c r="D11" s="67"/>
      <c r="E11" s="67"/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256" s="59" customFormat="1" ht="15.75">
      <c r="A12" s="272" t="s">
        <v>266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107"/>
      <c r="Q12" s="107"/>
    </row>
    <row r="13" spans="1:256" s="59" customFormat="1" ht="15.75">
      <c r="A13" s="272" t="s">
        <v>267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107"/>
      <c r="Q13" s="107"/>
    </row>
    <row r="14" spans="1:256" s="59" customFormat="1" ht="15.75">
      <c r="A14" s="272" t="s">
        <v>367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272"/>
      <c r="FF14" s="272"/>
      <c r="FG14" s="272"/>
      <c r="FH14" s="272"/>
      <c r="FI14" s="272"/>
      <c r="FJ14" s="272"/>
      <c r="FK14" s="272"/>
      <c r="FL14" s="272"/>
      <c r="FM14" s="272"/>
      <c r="FN14" s="272"/>
      <c r="FO14" s="272"/>
      <c r="FP14" s="272"/>
      <c r="FQ14" s="272"/>
      <c r="FR14" s="272"/>
      <c r="FS14" s="272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  <c r="GP14" s="272"/>
      <c r="GQ14" s="272"/>
      <c r="GR14" s="272"/>
      <c r="GS14" s="272"/>
      <c r="GT14" s="272"/>
      <c r="GU14" s="272"/>
      <c r="GV14" s="272"/>
      <c r="GW14" s="272"/>
      <c r="GX14" s="272"/>
      <c r="GY14" s="272"/>
      <c r="GZ14" s="272"/>
      <c r="HA14" s="272"/>
      <c r="HB14" s="272"/>
      <c r="HC14" s="272"/>
      <c r="HD14" s="272"/>
      <c r="HE14" s="272"/>
      <c r="HF14" s="272"/>
      <c r="HG14" s="272"/>
      <c r="HH14" s="272"/>
      <c r="HI14" s="272"/>
      <c r="HJ14" s="272"/>
      <c r="HK14" s="272"/>
      <c r="HL14" s="272"/>
      <c r="HM14" s="272"/>
      <c r="HN14" s="272"/>
      <c r="HO14" s="272"/>
      <c r="HP14" s="272"/>
      <c r="HQ14" s="272"/>
      <c r="HR14" s="272"/>
      <c r="HS14" s="272"/>
      <c r="HT14" s="272"/>
      <c r="HU14" s="272"/>
      <c r="HV14" s="272"/>
      <c r="HW14" s="272"/>
      <c r="HX14" s="272"/>
      <c r="HY14" s="272"/>
      <c r="HZ14" s="272"/>
      <c r="IA14" s="272"/>
      <c r="IB14" s="272"/>
      <c r="IC14" s="272"/>
      <c r="ID14" s="272"/>
      <c r="IE14" s="272"/>
      <c r="IF14" s="272"/>
      <c r="IG14" s="272"/>
      <c r="IH14" s="272"/>
      <c r="II14" s="272"/>
      <c r="IJ14" s="272"/>
      <c r="IK14" s="272"/>
      <c r="IL14" s="272"/>
      <c r="IM14" s="272"/>
      <c r="IN14" s="272"/>
      <c r="IO14" s="272"/>
      <c r="IP14" s="272"/>
      <c r="IQ14" s="272"/>
      <c r="IR14" s="272"/>
      <c r="IS14" s="272"/>
      <c r="IT14" s="272"/>
      <c r="IU14" s="272"/>
      <c r="IV14" s="272"/>
    </row>
    <row r="15" spans="1:256" s="59" customFormat="1" ht="19.149999999999999" customHeight="1">
      <c r="A15" s="272" t="s">
        <v>366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107"/>
      <c r="Q15" s="107"/>
    </row>
    <row r="16" spans="1:256" s="59" customFormat="1" ht="15.75">
      <c r="A16" s="272" t="s">
        <v>234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107"/>
      <c r="Q16" s="107"/>
    </row>
    <row r="17" spans="1:256" s="59" customFormat="1" ht="15.75">
      <c r="A17" s="272" t="s">
        <v>235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107"/>
      <c r="Q17" s="107"/>
    </row>
    <row r="18" spans="1:256" s="59" customFormat="1" ht="15.75">
      <c r="A18" s="272" t="s">
        <v>237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107"/>
      <c r="Q18" s="107"/>
    </row>
    <row r="19" spans="1:256" s="59" customFormat="1" ht="15.75">
      <c r="A19" s="272" t="s">
        <v>236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107"/>
      <c r="Q19" s="107"/>
    </row>
    <row r="20" spans="1:256" s="63" customFormat="1" ht="16.5" customHeight="1">
      <c r="A20" s="274" t="s">
        <v>239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108"/>
      <c r="Q20" s="108"/>
    </row>
    <row r="21" spans="1:256" s="63" customFormat="1">
      <c r="A21" s="272" t="s">
        <v>238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107"/>
      <c r="Q21" s="107"/>
    </row>
    <row r="22" spans="1:256" s="63" customFormat="1">
      <c r="A22" s="273" t="s">
        <v>364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72"/>
      <c r="CH22" s="272"/>
      <c r="CI22" s="272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272"/>
      <c r="DU22" s="272"/>
      <c r="DV22" s="272"/>
      <c r="DW22" s="272"/>
      <c r="DX22" s="272"/>
      <c r="DY22" s="272"/>
      <c r="DZ22" s="272"/>
      <c r="EA22" s="272"/>
      <c r="EB22" s="272"/>
      <c r="EC22" s="272"/>
      <c r="ED22" s="272"/>
      <c r="EE22" s="272"/>
      <c r="EF22" s="272"/>
      <c r="EG22" s="272"/>
      <c r="EH22" s="272"/>
      <c r="EI22" s="272"/>
      <c r="EJ22" s="272"/>
      <c r="EK22" s="272"/>
      <c r="EL22" s="272"/>
      <c r="EM22" s="272"/>
      <c r="EN22" s="272"/>
      <c r="EO22" s="272"/>
      <c r="EP22" s="272"/>
      <c r="EQ22" s="272"/>
      <c r="ER22" s="272"/>
      <c r="ES22" s="272"/>
      <c r="ET22" s="272"/>
      <c r="EU22" s="272"/>
      <c r="EV22" s="272"/>
      <c r="EW22" s="272"/>
      <c r="EX22" s="272"/>
      <c r="EY22" s="272"/>
      <c r="EZ22" s="272"/>
      <c r="FA22" s="272"/>
      <c r="FB22" s="272"/>
      <c r="FC22" s="272"/>
      <c r="FD22" s="272"/>
      <c r="FE22" s="272"/>
      <c r="FF22" s="272"/>
      <c r="FG22" s="272"/>
      <c r="FH22" s="272"/>
      <c r="FI22" s="272"/>
      <c r="FJ22" s="272"/>
      <c r="FK22" s="272"/>
      <c r="FL22" s="272"/>
      <c r="FM22" s="272"/>
      <c r="FN22" s="272"/>
      <c r="FO22" s="272"/>
      <c r="FP22" s="272"/>
      <c r="FQ22" s="272"/>
      <c r="FR22" s="272"/>
      <c r="FS22" s="272"/>
      <c r="FT22" s="272"/>
      <c r="FU22" s="272"/>
      <c r="FV22" s="272"/>
      <c r="FW22" s="272"/>
      <c r="FX22" s="272"/>
      <c r="FY22" s="272"/>
      <c r="FZ22" s="272"/>
      <c r="GA22" s="272"/>
      <c r="GB22" s="272"/>
      <c r="GC22" s="272"/>
      <c r="GD22" s="272"/>
      <c r="GE22" s="272"/>
      <c r="GF22" s="272"/>
      <c r="GG22" s="272"/>
      <c r="GH22" s="272"/>
      <c r="GI22" s="272"/>
      <c r="GJ22" s="272"/>
      <c r="GK22" s="272"/>
      <c r="GL22" s="272"/>
      <c r="GM22" s="272"/>
      <c r="GN22" s="272"/>
      <c r="GO22" s="272"/>
      <c r="GP22" s="272"/>
      <c r="GQ22" s="272"/>
      <c r="GR22" s="272"/>
      <c r="GS22" s="272"/>
      <c r="GT22" s="272"/>
      <c r="GU22" s="272"/>
      <c r="GV22" s="272"/>
      <c r="GW22" s="272"/>
      <c r="GX22" s="272"/>
      <c r="GY22" s="272"/>
      <c r="GZ22" s="272"/>
      <c r="HA22" s="272"/>
      <c r="HB22" s="272"/>
      <c r="HC22" s="272"/>
      <c r="HD22" s="272"/>
      <c r="HE22" s="272"/>
      <c r="HF22" s="272"/>
      <c r="HG22" s="272"/>
      <c r="HH22" s="272"/>
      <c r="HI22" s="272"/>
      <c r="HJ22" s="272"/>
      <c r="HK22" s="272"/>
      <c r="HL22" s="272"/>
      <c r="HM22" s="272"/>
      <c r="HN22" s="272"/>
      <c r="HO22" s="272"/>
      <c r="HP22" s="272"/>
      <c r="HQ22" s="272"/>
      <c r="HR22" s="272"/>
      <c r="HS22" s="272"/>
      <c r="HT22" s="272"/>
      <c r="HU22" s="272"/>
      <c r="HV22" s="272"/>
      <c r="HW22" s="272"/>
      <c r="HX22" s="272"/>
      <c r="HY22" s="272"/>
      <c r="HZ22" s="272"/>
      <c r="IA22" s="272"/>
      <c r="IB22" s="272"/>
      <c r="IC22" s="272"/>
      <c r="ID22" s="272"/>
      <c r="IE22" s="272"/>
      <c r="IF22" s="272"/>
      <c r="IG22" s="272"/>
      <c r="IH22" s="272"/>
      <c r="II22" s="272"/>
      <c r="IJ22" s="272"/>
      <c r="IK22" s="272"/>
      <c r="IL22" s="272"/>
      <c r="IM22" s="272"/>
      <c r="IN22" s="272"/>
      <c r="IO22" s="272"/>
      <c r="IP22" s="272"/>
      <c r="IQ22" s="272"/>
      <c r="IR22" s="272"/>
      <c r="IS22" s="272"/>
      <c r="IT22" s="272"/>
      <c r="IU22" s="272"/>
      <c r="IV22" s="272"/>
    </row>
    <row r="23" spans="1:256" s="63" customFormat="1">
      <c r="A23" s="273" t="s">
        <v>368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107"/>
      <c r="Q23" s="107"/>
    </row>
    <row r="24" spans="1:256" ht="18.600000000000001" customHeight="1">
      <c r="A24" s="273" t="s">
        <v>369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107"/>
      <c r="Q24" s="107"/>
    </row>
    <row r="25" spans="1:256" ht="16.899999999999999" customHeight="1">
      <c r="A25" s="273" t="s">
        <v>388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107"/>
      <c r="Q25" s="107"/>
    </row>
  </sheetData>
  <mergeCells count="47">
    <mergeCell ref="GO14:HC14"/>
    <mergeCell ref="HD14:HR14"/>
    <mergeCell ref="HS14:IG14"/>
    <mergeCell ref="IH14:IV14"/>
    <mergeCell ref="EG14:EU14"/>
    <mergeCell ref="EV14:FJ14"/>
    <mergeCell ref="FK14:FY14"/>
    <mergeCell ref="FZ14:GN14"/>
    <mergeCell ref="BY14:CM14"/>
    <mergeCell ref="CN14:DB14"/>
    <mergeCell ref="DC14:DQ14"/>
    <mergeCell ref="DR14:EF14"/>
    <mergeCell ref="P14:AE14"/>
    <mergeCell ref="AF14:AT14"/>
    <mergeCell ref="AU14:BI14"/>
    <mergeCell ref="BJ14:BX14"/>
    <mergeCell ref="GO22:HC22"/>
    <mergeCell ref="HD22:HR22"/>
    <mergeCell ref="HS22:IG22"/>
    <mergeCell ref="IH22:IV22"/>
    <mergeCell ref="EG22:EU22"/>
    <mergeCell ref="EV22:FJ22"/>
    <mergeCell ref="FK22:FY22"/>
    <mergeCell ref="FZ22:GN22"/>
    <mergeCell ref="BY22:CM22"/>
    <mergeCell ref="CN22:DB22"/>
    <mergeCell ref="DC22:DQ22"/>
    <mergeCell ref="DR22:EF22"/>
    <mergeCell ref="P22:AE22"/>
    <mergeCell ref="AF22:AT22"/>
    <mergeCell ref="AU22:BI22"/>
    <mergeCell ref="BJ22:BX22"/>
    <mergeCell ref="A25:O25"/>
    <mergeCell ref="A20:O20"/>
    <mergeCell ref="A21:O21"/>
    <mergeCell ref="A23:O23"/>
    <mergeCell ref="A24:O24"/>
    <mergeCell ref="A22:O22"/>
    <mergeCell ref="A1:Q1"/>
    <mergeCell ref="A17:O17"/>
    <mergeCell ref="A18:O18"/>
    <mergeCell ref="A19:O19"/>
    <mergeCell ref="A12:O12"/>
    <mergeCell ref="A13:O13"/>
    <mergeCell ref="A15:O15"/>
    <mergeCell ref="A16:O16"/>
    <mergeCell ref="A14:O14"/>
  </mergeCells>
  <phoneticPr fontId="2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71"/>
  <sheetViews>
    <sheetView view="pageBreakPreview" topLeftCell="A16" zoomScale="75" zoomScaleNormal="75" workbookViewId="0">
      <selection activeCell="S36" sqref="S36"/>
    </sheetView>
  </sheetViews>
  <sheetFormatPr defaultRowHeight="16.5"/>
  <cols>
    <col min="1" max="1" width="14.5" customWidth="1"/>
    <col min="2" max="2" width="52.375" customWidth="1"/>
    <col min="3" max="3" width="16.25" customWidth="1"/>
    <col min="4" max="4" width="11.25" customWidth="1"/>
    <col min="5" max="5" width="8.375" style="10" customWidth="1"/>
    <col min="6" max="6" width="11.75" style="10" hidden="1" customWidth="1"/>
    <col min="7" max="7" width="11.875" hidden="1" customWidth="1"/>
    <col min="8" max="8" width="12.25" hidden="1" customWidth="1"/>
    <col min="9" max="9" width="1.625" hidden="1" customWidth="1"/>
    <col min="10" max="10" width="9.625" customWidth="1"/>
    <col min="11" max="11" width="11" hidden="1" customWidth="1"/>
    <col min="12" max="12" width="11.125" hidden="1" customWidth="1"/>
    <col min="13" max="13" width="11.625" style="82" hidden="1" customWidth="1"/>
    <col min="14" max="14" width="10.875" style="82" hidden="1" customWidth="1"/>
    <col min="15" max="15" width="12.25" style="82" customWidth="1"/>
    <col min="16" max="16" width="11.5" style="82" customWidth="1"/>
    <col min="17" max="17" width="10.875" hidden="1" customWidth="1"/>
    <col min="18" max="18" width="10.625" customWidth="1"/>
    <col min="19" max="19" width="11.5" customWidth="1"/>
  </cols>
  <sheetData>
    <row r="1" spans="1:19" s="1" customFormat="1" ht="27.75">
      <c r="A1" s="264" t="s">
        <v>146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s="1" customFormat="1" ht="13.5" customHeight="1" thickBot="1">
      <c r="D2" s="2"/>
      <c r="E2" s="3"/>
      <c r="F2" s="60"/>
    </row>
    <row r="3" spans="1:19" s="4" customFormat="1" ht="24.95" customHeight="1" thickBot="1">
      <c r="A3" s="293" t="s">
        <v>45</v>
      </c>
      <c r="B3" s="294"/>
      <c r="C3" s="119" t="s">
        <v>5</v>
      </c>
      <c r="D3" s="84" t="s">
        <v>27</v>
      </c>
      <c r="E3" s="84" t="s">
        <v>123</v>
      </c>
      <c r="F3" s="84" t="s">
        <v>112</v>
      </c>
      <c r="G3" s="84" t="s">
        <v>113</v>
      </c>
      <c r="H3" s="84" t="s">
        <v>323</v>
      </c>
      <c r="I3" s="84" t="s">
        <v>324</v>
      </c>
      <c r="J3" s="13" t="s">
        <v>325</v>
      </c>
      <c r="K3" s="84" t="s">
        <v>295</v>
      </c>
      <c r="L3" s="84" t="s">
        <v>296</v>
      </c>
      <c r="M3" s="84" t="s">
        <v>297</v>
      </c>
      <c r="N3" s="84" t="s">
        <v>298</v>
      </c>
      <c r="O3" s="84" t="s">
        <v>326</v>
      </c>
      <c r="P3" s="13" t="s">
        <v>370</v>
      </c>
      <c r="R3" s="261" t="s">
        <v>435</v>
      </c>
      <c r="S3" s="261" t="s">
        <v>384</v>
      </c>
    </row>
    <row r="4" spans="1:19" s="4" customFormat="1" ht="24.95" customHeight="1" thickTop="1" thickBot="1">
      <c r="A4" s="296" t="s">
        <v>72</v>
      </c>
      <c r="B4" s="296"/>
      <c r="C4" s="114"/>
      <c r="D4" s="24"/>
      <c r="E4" s="36"/>
      <c r="F4" s="36"/>
      <c r="P4" s="104"/>
      <c r="R4" s="104"/>
      <c r="S4" s="104"/>
    </row>
    <row r="5" spans="1:19" s="5" customFormat="1" ht="19.5">
      <c r="A5" s="287" t="s">
        <v>118</v>
      </c>
      <c r="B5" s="43" t="s">
        <v>73</v>
      </c>
      <c r="C5" s="124" t="s">
        <v>353</v>
      </c>
      <c r="D5" s="207">
        <v>0.95727801376553168</v>
      </c>
      <c r="E5" s="208">
        <v>0.97197581081373452</v>
      </c>
      <c r="F5" s="208">
        <v>0.97382187908703544</v>
      </c>
      <c r="G5" s="208">
        <v>0.97796051258504824</v>
      </c>
      <c r="H5" s="208">
        <v>0.97889999999999999</v>
      </c>
      <c r="I5" s="208">
        <v>0.9803202817824378</v>
      </c>
      <c r="J5" s="208">
        <v>0.97805385175174142</v>
      </c>
      <c r="K5" s="208">
        <v>0.97593712212817418</v>
      </c>
      <c r="L5" s="208">
        <v>0.9787493016202411</v>
      </c>
      <c r="M5" s="208">
        <v>0.97850656303287464</v>
      </c>
      <c r="N5" s="208">
        <v>0.98089999999999999</v>
      </c>
      <c r="O5" s="208">
        <v>0.97863417736614067</v>
      </c>
      <c r="P5" s="208">
        <v>0.97885032537960959</v>
      </c>
      <c r="Q5" s="209" t="s">
        <v>394</v>
      </c>
      <c r="R5" s="208">
        <v>0.98152424942263283</v>
      </c>
      <c r="S5" s="208">
        <v>0.9816513761467891</v>
      </c>
    </row>
    <row r="6" spans="1:19" s="5" customFormat="1" ht="19.5">
      <c r="A6" s="287"/>
      <c r="B6" s="43" t="s">
        <v>119</v>
      </c>
      <c r="C6" s="124"/>
      <c r="D6" s="210" t="s">
        <v>121</v>
      </c>
      <c r="E6" s="211">
        <v>450</v>
      </c>
      <c r="F6" s="211">
        <v>446</v>
      </c>
      <c r="G6" s="211">
        <v>454</v>
      </c>
      <c r="H6" s="211">
        <v>460</v>
      </c>
      <c r="I6" s="211">
        <v>471</v>
      </c>
      <c r="J6" s="211">
        <v>474</v>
      </c>
      <c r="K6" s="211">
        <v>472</v>
      </c>
      <c r="L6" s="211">
        <v>476</v>
      </c>
      <c r="M6" s="211">
        <v>480</v>
      </c>
      <c r="N6" s="211">
        <v>485</v>
      </c>
      <c r="O6" s="211">
        <v>496</v>
      </c>
      <c r="P6" s="211">
        <v>493</v>
      </c>
      <c r="Q6" s="212"/>
      <c r="R6" s="211">
        <v>497</v>
      </c>
      <c r="S6" s="211">
        <v>497</v>
      </c>
    </row>
    <row r="7" spans="1:19" s="5" customFormat="1" ht="19.5">
      <c r="A7" s="287"/>
      <c r="B7" s="43" t="s">
        <v>75</v>
      </c>
      <c r="C7" s="124"/>
      <c r="D7" s="210" t="s">
        <v>121</v>
      </c>
      <c r="E7" s="213">
        <v>3.8843341657262229</v>
      </c>
      <c r="F7" s="213">
        <v>3.9009076000374852</v>
      </c>
      <c r="G7" s="213">
        <v>3.8734708893154188</v>
      </c>
      <c r="H7" s="213">
        <v>3.879438587005497</v>
      </c>
      <c r="I7" s="213">
        <v>3.9089620665061964</v>
      </c>
      <c r="J7" s="213">
        <v>3.8909328086616322</v>
      </c>
      <c r="K7" s="213">
        <v>3.8751247410411249</v>
      </c>
      <c r="L7" s="213">
        <v>3.8852532360350969</v>
      </c>
      <c r="M7" s="213">
        <v>3.8834923136713018</v>
      </c>
      <c r="N7" s="213">
        <v>3.92</v>
      </c>
      <c r="O7" s="213">
        <v>3.8910082526867358</v>
      </c>
      <c r="P7" s="213">
        <v>3.9103366724090258</v>
      </c>
      <c r="Q7" s="214"/>
      <c r="R7" s="213">
        <v>3.8979779044607192</v>
      </c>
      <c r="S7" s="213">
        <v>3.8940702347340439</v>
      </c>
    </row>
    <row r="8" spans="1:19" s="5" customFormat="1" ht="19.5">
      <c r="A8" s="287"/>
      <c r="B8" s="44" t="s">
        <v>76</v>
      </c>
      <c r="C8" s="125" t="s">
        <v>354</v>
      </c>
      <c r="D8" s="210" t="s">
        <v>121</v>
      </c>
      <c r="E8" s="208">
        <v>0.11829168367469446</v>
      </c>
      <c r="F8" s="208">
        <v>0.11554137381688689</v>
      </c>
      <c r="G8" s="208">
        <v>0.11615393931084911</v>
      </c>
      <c r="H8" s="208">
        <v>0.11385644768856448</v>
      </c>
      <c r="I8" s="208">
        <v>0.10753289649638942</v>
      </c>
      <c r="J8" s="208">
        <v>0.11295002160858884</v>
      </c>
      <c r="K8" s="208">
        <v>0.12194593820249483</v>
      </c>
      <c r="L8" s="208">
        <v>0.116852228303362</v>
      </c>
      <c r="M8" s="208">
        <v>0.11659035754382933</v>
      </c>
      <c r="N8" s="208">
        <v>0.1072</v>
      </c>
      <c r="O8" s="208">
        <v>0.11550738621274746</v>
      </c>
      <c r="P8" s="208">
        <v>0.10772090006167719</v>
      </c>
      <c r="Q8" s="215"/>
      <c r="R8" s="208">
        <v>0.11151545855525966</v>
      </c>
      <c r="S8" s="208">
        <v>0.1160944912721802</v>
      </c>
    </row>
    <row r="9" spans="1:19" s="5" customFormat="1" ht="19.5">
      <c r="A9" s="287"/>
      <c r="B9" s="43" t="s">
        <v>77</v>
      </c>
      <c r="C9" s="124"/>
      <c r="D9" s="210" t="s">
        <v>121</v>
      </c>
      <c r="E9" s="208" t="s">
        <v>91</v>
      </c>
      <c r="F9" s="211">
        <v>38</v>
      </c>
      <c r="G9" s="211">
        <v>35</v>
      </c>
      <c r="H9" s="211">
        <v>33</v>
      </c>
      <c r="I9" s="211">
        <v>33</v>
      </c>
      <c r="J9" s="211">
        <v>40</v>
      </c>
      <c r="K9" s="211">
        <v>35</v>
      </c>
      <c r="L9" s="211">
        <v>34</v>
      </c>
      <c r="M9" s="211">
        <v>33</v>
      </c>
      <c r="N9" s="211">
        <v>33</v>
      </c>
      <c r="O9" s="211">
        <v>34</v>
      </c>
      <c r="P9" s="211">
        <v>35</v>
      </c>
      <c r="Q9" s="212"/>
      <c r="R9" s="211">
        <v>34</v>
      </c>
      <c r="S9" s="211">
        <v>33</v>
      </c>
    </row>
    <row r="10" spans="1:19" s="5" customFormat="1" ht="19.5">
      <c r="A10" s="287"/>
      <c r="B10" s="43" t="s">
        <v>78</v>
      </c>
      <c r="C10" s="124"/>
      <c r="D10" s="216">
        <v>3.8879751318451197</v>
      </c>
      <c r="E10" s="213">
        <v>3.5011627374685284</v>
      </c>
      <c r="F10" s="213">
        <v>3.5929819017523701</v>
      </c>
      <c r="G10" s="213">
        <v>3.5564673561732385</v>
      </c>
      <c r="H10" s="213">
        <v>3.5391242213264937</v>
      </c>
      <c r="I10" s="213">
        <v>3.5783116883116888</v>
      </c>
      <c r="J10" s="213">
        <v>3.5623549016420095</v>
      </c>
      <c r="K10" s="213">
        <v>3.5733158584534728</v>
      </c>
      <c r="L10" s="213">
        <v>3.5607848353841041</v>
      </c>
      <c r="M10" s="213">
        <v>3.5841001977587346</v>
      </c>
      <c r="N10" s="213">
        <v>3.63</v>
      </c>
      <c r="O10" s="213">
        <v>3.5880159622702359</v>
      </c>
      <c r="P10" s="213">
        <v>3.6167369332948316</v>
      </c>
      <c r="Q10" s="214"/>
      <c r="R10" s="213" t="s">
        <v>372</v>
      </c>
      <c r="S10" s="213" t="s">
        <v>436</v>
      </c>
    </row>
    <row r="11" spans="1:19" s="5" customFormat="1" ht="20.25" thickBot="1">
      <c r="A11" s="287"/>
      <c r="B11" s="44" t="s">
        <v>79</v>
      </c>
      <c r="C11" s="125" t="s">
        <v>354</v>
      </c>
      <c r="D11" s="207">
        <v>2.8685879372838424E-2</v>
      </c>
      <c r="E11" s="208">
        <v>0.11417570763714047</v>
      </c>
      <c r="F11" s="208">
        <v>9.2444987072680257E-2</v>
      </c>
      <c r="G11" s="208">
        <v>8.9463477698771818E-2</v>
      </c>
      <c r="H11" s="208">
        <v>0.10187431293514108</v>
      </c>
      <c r="I11" s="208">
        <v>0.10092507492507494</v>
      </c>
      <c r="J11" s="208">
        <v>9.7678588847341902E-2</v>
      </c>
      <c r="K11" s="208">
        <v>0.11569429882044562</v>
      </c>
      <c r="L11" s="208">
        <v>0.10837678749584304</v>
      </c>
      <c r="M11" s="208">
        <v>0.10284014502307186</v>
      </c>
      <c r="N11" s="208">
        <v>8.5900000000000004E-2</v>
      </c>
      <c r="O11" s="208">
        <v>0.10175548210254758</v>
      </c>
      <c r="P11" s="208">
        <v>8.6029165463470988E-2</v>
      </c>
      <c r="Q11" s="217"/>
      <c r="R11" s="208" t="s">
        <v>373</v>
      </c>
      <c r="S11" s="208" t="s">
        <v>437</v>
      </c>
    </row>
    <row r="12" spans="1:19" s="5" customFormat="1" ht="19.5">
      <c r="A12" s="295" t="s">
        <v>93</v>
      </c>
      <c r="B12" s="43" t="s">
        <v>80</v>
      </c>
      <c r="C12" s="124" t="s">
        <v>353</v>
      </c>
      <c r="D12" s="207">
        <v>0.9251357245076437</v>
      </c>
      <c r="E12" s="207">
        <v>0.95082109089335554</v>
      </c>
      <c r="F12" s="207">
        <v>0.95593384803611359</v>
      </c>
      <c r="G12" s="207">
        <v>0.96299620152773724</v>
      </c>
      <c r="H12" s="207">
        <v>0.96006897554692205</v>
      </c>
      <c r="I12" s="207">
        <v>0.96264744429882043</v>
      </c>
      <c r="J12" s="207">
        <v>0.96087431125896672</v>
      </c>
      <c r="K12" s="207">
        <v>0.95906892382103992</v>
      </c>
      <c r="L12" s="207">
        <v>0.96408332668209751</v>
      </c>
      <c r="M12" s="207">
        <v>0.9643296189078796</v>
      </c>
      <c r="N12" s="207">
        <v>0.9668319169027384</v>
      </c>
      <c r="O12" s="207">
        <v>0.96381959278057583</v>
      </c>
      <c r="P12" s="207">
        <v>0.96506042764177258</v>
      </c>
      <c r="Q12" s="209" t="s">
        <v>395</v>
      </c>
      <c r="R12" s="207">
        <v>0.9674002252209265</v>
      </c>
      <c r="S12" s="207">
        <v>0.96737599451825351</v>
      </c>
    </row>
    <row r="13" spans="1:19" s="5" customFormat="1" ht="19.5">
      <c r="A13" s="295"/>
      <c r="B13" s="43" t="s">
        <v>81</v>
      </c>
      <c r="C13" s="124"/>
      <c r="D13" s="216">
        <v>1.6932475185533027</v>
      </c>
      <c r="E13" s="216">
        <v>1.7007203727301687</v>
      </c>
      <c r="F13" s="216">
        <v>1.7003321049495774</v>
      </c>
      <c r="G13" s="216">
        <v>1.7120781950976356</v>
      </c>
      <c r="H13" s="216">
        <v>1.7253818354937136</v>
      </c>
      <c r="I13" s="216">
        <v>1.7094339261402314</v>
      </c>
      <c r="J13" s="216">
        <v>1.7099857724786724</v>
      </c>
      <c r="K13" s="216">
        <v>1.7050072495744815</v>
      </c>
      <c r="L13" s="216">
        <v>1.710681761735243</v>
      </c>
      <c r="M13" s="216">
        <v>1.7173262054076284</v>
      </c>
      <c r="N13" s="216">
        <v>1.7133142066495748</v>
      </c>
      <c r="O13" s="216">
        <v>1.7076591894515862</v>
      </c>
      <c r="P13" s="216">
        <v>1.7066456610740948</v>
      </c>
      <c r="Q13" s="214"/>
      <c r="R13" s="216">
        <v>1.7221665186938935</v>
      </c>
      <c r="S13" s="216">
        <v>1.7252241067212339</v>
      </c>
    </row>
    <row r="14" spans="1:19" s="5" customFormat="1" ht="20.25" thickBot="1">
      <c r="A14" s="295"/>
      <c r="B14" s="45" t="s">
        <v>163</v>
      </c>
      <c r="C14" s="126" t="s">
        <v>355</v>
      </c>
      <c r="D14" s="218">
        <v>1.3313260777489275E-2</v>
      </c>
      <c r="E14" s="218">
        <v>1.2814078641969691E-2</v>
      </c>
      <c r="F14" s="218">
        <v>1.2188803318842818E-2</v>
      </c>
      <c r="G14" s="218">
        <v>1.1216488589324027E-2</v>
      </c>
      <c r="H14" s="218">
        <v>9.9974032156845763E-3</v>
      </c>
      <c r="I14" s="218">
        <v>1.1832666780122533E-2</v>
      </c>
      <c r="J14" s="218">
        <v>1.1294650343786685E-2</v>
      </c>
      <c r="K14" s="218">
        <v>3.6913782596818594E-2</v>
      </c>
      <c r="L14" s="218">
        <v>3.5999999999999997E-2</v>
      </c>
      <c r="M14" s="218">
        <v>3.3000000000000002E-2</v>
      </c>
      <c r="N14" s="218">
        <v>3.5999999999999997E-2</v>
      </c>
      <c r="O14" s="218">
        <v>3.5000000000000003E-2</v>
      </c>
      <c r="P14" s="218">
        <v>3.4000000000000002E-2</v>
      </c>
      <c r="Q14" s="215"/>
      <c r="R14" s="218">
        <v>3.1E-2</v>
      </c>
      <c r="S14" s="218">
        <v>3.1E-2</v>
      </c>
    </row>
    <row r="15" spans="1:19" s="5" customFormat="1" ht="19.5">
      <c r="A15" s="297" t="s">
        <v>128</v>
      </c>
      <c r="B15" s="43" t="s">
        <v>82</v>
      </c>
      <c r="C15" s="124" t="s">
        <v>353</v>
      </c>
      <c r="D15" s="207">
        <v>0.95791972378075096</v>
      </c>
      <c r="E15" s="207">
        <v>0.97275471126592972</v>
      </c>
      <c r="F15" s="207">
        <v>0.97639539298822942</v>
      </c>
      <c r="G15" s="207">
        <v>0.97927536836832663</v>
      </c>
      <c r="H15" s="207">
        <v>0.98086551845926917</v>
      </c>
      <c r="I15" s="207">
        <v>0.9816513761467891</v>
      </c>
      <c r="J15" s="207">
        <v>0.97986277159787916</v>
      </c>
      <c r="K15" s="207">
        <v>0.97684401451027814</v>
      </c>
      <c r="L15" s="207">
        <v>0.97745231063931681</v>
      </c>
      <c r="M15" s="207">
        <v>0.9795574414085737</v>
      </c>
      <c r="N15" s="207">
        <v>0.98182247403210576</v>
      </c>
      <c r="O15" s="207">
        <v>0.97910011953986953</v>
      </c>
      <c r="P15" s="207">
        <v>0.98094205144096691</v>
      </c>
      <c r="Q15" s="209" t="s">
        <v>396</v>
      </c>
      <c r="R15" s="207">
        <v>0.98287939228522891</v>
      </c>
      <c r="S15" s="207">
        <v>0.98246983136015842</v>
      </c>
    </row>
    <row r="16" spans="1:19" s="5" customFormat="1" ht="19.5">
      <c r="A16" s="297"/>
      <c r="B16" s="43" t="s">
        <v>83</v>
      </c>
      <c r="C16" s="124"/>
      <c r="D16" s="216">
        <v>30.756144935440652</v>
      </c>
      <c r="E16" s="216">
        <v>31.120842753796452</v>
      </c>
      <c r="F16" s="216">
        <v>31.387120789854603</v>
      </c>
      <c r="G16" s="216">
        <v>31.324232433238848</v>
      </c>
      <c r="H16" s="216">
        <v>31.484452469711091</v>
      </c>
      <c r="I16" s="216">
        <v>31.348524699599466</v>
      </c>
      <c r="J16" s="216">
        <v>31.385148271142562</v>
      </c>
      <c r="K16" s="216">
        <v>31.008479090590249</v>
      </c>
      <c r="L16" s="216">
        <v>31.400660596905237</v>
      </c>
      <c r="M16" s="216">
        <v>31.657991215108396</v>
      </c>
      <c r="N16" s="216">
        <v>31.653566362106275</v>
      </c>
      <c r="O16" s="216">
        <v>31.360627970978232</v>
      </c>
      <c r="P16" s="216">
        <v>31.936932356657714</v>
      </c>
      <c r="Q16" s="214"/>
      <c r="R16" s="216">
        <v>31.898521826938016</v>
      </c>
      <c r="S16" s="216">
        <v>32.014533196427536</v>
      </c>
    </row>
    <row r="17" spans="1:19" s="5" customFormat="1" ht="19.5">
      <c r="A17" s="297"/>
      <c r="B17" s="45" t="s">
        <v>84</v>
      </c>
      <c r="C17" s="126" t="s">
        <v>356</v>
      </c>
      <c r="D17" s="207">
        <v>4.5086790528924246E-2</v>
      </c>
      <c r="E17" s="207">
        <v>4.0359710630063557E-2</v>
      </c>
      <c r="F17" s="207">
        <v>3.4979799943828722E-2</v>
      </c>
      <c r="G17" s="207">
        <v>3.5266085548048852E-2</v>
      </c>
      <c r="H17" s="207">
        <v>3.2541938490214355E-2</v>
      </c>
      <c r="I17" s="207">
        <v>3.4791388518024033E-2</v>
      </c>
      <c r="J17" s="207">
        <v>3.439126606049675E-2</v>
      </c>
      <c r="K17" s="207">
        <v>3.7251758783602568E-2</v>
      </c>
      <c r="L17" s="207">
        <v>3.4000000000000002E-2</v>
      </c>
      <c r="M17" s="207">
        <v>2.8000000000000001E-2</v>
      </c>
      <c r="N17" s="207">
        <v>0.03</v>
      </c>
      <c r="O17" s="207">
        <v>3.2000000000000001E-2</v>
      </c>
      <c r="P17" s="207">
        <v>2.5000000000000001E-2</v>
      </c>
      <c r="Q17" s="215"/>
      <c r="R17" s="207">
        <v>2.5999999999999999E-2</v>
      </c>
      <c r="S17" s="207">
        <v>2.5000000000000001E-2</v>
      </c>
    </row>
    <row r="18" spans="1:19" s="5" customFormat="1" ht="19.5">
      <c r="A18" s="287" t="s">
        <v>129</v>
      </c>
      <c r="B18" s="46" t="s">
        <v>85</v>
      </c>
      <c r="C18" s="124"/>
      <c r="D18" s="219">
        <v>20997</v>
      </c>
      <c r="E18" s="219">
        <v>22507</v>
      </c>
      <c r="F18" s="275" t="s">
        <v>397</v>
      </c>
      <c r="G18" s="275"/>
      <c r="H18" s="275" t="s">
        <v>390</v>
      </c>
      <c r="I18" s="275"/>
      <c r="J18" s="219">
        <v>21206</v>
      </c>
      <c r="K18" s="275" t="s">
        <v>175</v>
      </c>
      <c r="L18" s="275"/>
      <c r="M18" s="275" t="s">
        <v>268</v>
      </c>
      <c r="N18" s="275"/>
      <c r="O18" s="220">
        <v>20637</v>
      </c>
      <c r="P18" s="281">
        <v>10888</v>
      </c>
      <c r="Q18" s="281"/>
      <c r="R18" s="281"/>
    </row>
    <row r="19" spans="1:19" s="5" customFormat="1" ht="20.25" thickBot="1">
      <c r="A19" s="287"/>
      <c r="B19" s="81" t="s">
        <v>190</v>
      </c>
      <c r="C19" s="127"/>
      <c r="D19" s="221">
        <v>4.1183080436359818</v>
      </c>
      <c r="E19" s="221">
        <v>4.2947020050783848</v>
      </c>
      <c r="F19" s="276" t="s">
        <v>398</v>
      </c>
      <c r="G19" s="276"/>
      <c r="H19" s="276" t="s">
        <v>191</v>
      </c>
      <c r="I19" s="276"/>
      <c r="J19" s="221">
        <v>3.8797380015086449</v>
      </c>
      <c r="K19" s="292" t="s">
        <v>399</v>
      </c>
      <c r="L19" s="292"/>
      <c r="M19" s="292" t="s">
        <v>400</v>
      </c>
      <c r="N19" s="292"/>
      <c r="O19" s="222">
        <v>3.5695438362711114</v>
      </c>
      <c r="P19" s="290">
        <v>3.69</v>
      </c>
      <c r="Q19" s="290"/>
      <c r="R19" s="290"/>
    </row>
    <row r="20" spans="1:19" s="23" customFormat="1" ht="19.5">
      <c r="A20" s="300" t="s">
        <v>69</v>
      </c>
      <c r="B20" s="81" t="s">
        <v>192</v>
      </c>
      <c r="C20" s="127"/>
      <c r="D20" s="223">
        <v>1.0806001151965274</v>
      </c>
      <c r="E20" s="223">
        <v>1.1398426441057379</v>
      </c>
      <c r="F20" s="223">
        <v>1.0753204935660992</v>
      </c>
      <c r="G20" s="223">
        <v>1.0523142380960506</v>
      </c>
      <c r="H20" s="223">
        <v>0.87320600944853688</v>
      </c>
      <c r="I20" s="223">
        <v>0.98014633812769258</v>
      </c>
      <c r="J20" s="223">
        <v>0.99296886210360158</v>
      </c>
      <c r="K20" s="223">
        <v>1.0211295263529967</v>
      </c>
      <c r="L20" s="223">
        <v>0.83</v>
      </c>
      <c r="M20" s="223">
        <v>0.85021201489485398</v>
      </c>
      <c r="N20" s="223">
        <v>0.81</v>
      </c>
      <c r="O20" s="223">
        <v>0.87743799391153998</v>
      </c>
      <c r="P20" s="224">
        <v>0.93412656247263304</v>
      </c>
      <c r="Q20" s="225" t="s">
        <v>401</v>
      </c>
      <c r="R20" s="224">
        <v>0.85</v>
      </c>
      <c r="S20" s="224">
        <v>0.79448446489605096</v>
      </c>
    </row>
    <row r="21" spans="1:19" s="23" customFormat="1" ht="20.25" thickBot="1">
      <c r="A21" s="300"/>
      <c r="B21" s="81" t="s">
        <v>193</v>
      </c>
      <c r="C21" s="127"/>
      <c r="D21" s="226">
        <v>0.64952434725580832</v>
      </c>
      <c r="E21" s="226">
        <v>0.63901601729222113</v>
      </c>
      <c r="F21" s="226">
        <v>0.72867293463527505</v>
      </c>
      <c r="G21" s="226">
        <v>0.62704542812608455</v>
      </c>
      <c r="H21" s="226">
        <v>0.62093881970224785</v>
      </c>
      <c r="I21" s="226">
        <v>0.62794681804893904</v>
      </c>
      <c r="J21" s="226">
        <v>0.65066406317165915</v>
      </c>
      <c r="K21" s="226">
        <v>0.71619679451808704</v>
      </c>
      <c r="L21" s="226">
        <v>0.56999999999999995</v>
      </c>
      <c r="M21" s="226">
        <v>0.52272069055641501</v>
      </c>
      <c r="N21" s="226">
        <v>0.6</v>
      </c>
      <c r="O21" s="226">
        <v>0.60246331794843899</v>
      </c>
      <c r="P21" s="227">
        <v>0.64910330459658405</v>
      </c>
      <c r="Q21" s="228"/>
      <c r="R21" s="227">
        <v>0.55000000000000004</v>
      </c>
      <c r="S21" s="227">
        <v>0.53378034938622798</v>
      </c>
    </row>
    <row r="22" spans="1:19" s="5" customFormat="1" ht="19.5">
      <c r="A22" s="287" t="s">
        <v>70</v>
      </c>
      <c r="B22" s="46" t="s">
        <v>86</v>
      </c>
      <c r="C22" s="124"/>
      <c r="D22" s="219">
        <v>4236</v>
      </c>
      <c r="E22" s="219">
        <v>2278</v>
      </c>
      <c r="F22" s="275" t="s">
        <v>402</v>
      </c>
      <c r="G22" s="275"/>
      <c r="H22" s="275" t="s">
        <v>194</v>
      </c>
      <c r="I22" s="275"/>
      <c r="J22" s="219">
        <v>2168</v>
      </c>
      <c r="K22" s="275" t="s">
        <v>195</v>
      </c>
      <c r="L22" s="275"/>
      <c r="M22" s="275" t="s">
        <v>391</v>
      </c>
      <c r="N22" s="275"/>
      <c r="O22" s="220">
        <v>2182</v>
      </c>
      <c r="P22" s="281">
        <v>920</v>
      </c>
      <c r="Q22" s="281"/>
      <c r="R22" s="281"/>
    </row>
    <row r="23" spans="1:19" s="5" customFormat="1" ht="19.5">
      <c r="A23" s="287"/>
      <c r="B23" s="81" t="s">
        <v>196</v>
      </c>
      <c r="C23" s="127"/>
      <c r="D23" s="221">
        <v>0.830840256838692</v>
      </c>
      <c r="E23" s="221">
        <v>0.43467948494106545</v>
      </c>
      <c r="F23" s="276" t="s">
        <v>403</v>
      </c>
      <c r="G23" s="276"/>
      <c r="H23" s="276" t="s">
        <v>392</v>
      </c>
      <c r="I23" s="276"/>
      <c r="J23" s="221">
        <v>0.396645854346446</v>
      </c>
      <c r="K23" s="276" t="s">
        <v>404</v>
      </c>
      <c r="L23" s="276"/>
      <c r="M23" s="276" t="s">
        <v>405</v>
      </c>
      <c r="N23" s="276"/>
      <c r="O23" s="229">
        <v>0.37741651648706498</v>
      </c>
      <c r="P23" s="290">
        <v>0.31</v>
      </c>
      <c r="Q23" s="290"/>
      <c r="R23" s="290"/>
    </row>
    <row r="24" spans="1:19" s="5" customFormat="1" ht="19.5">
      <c r="A24" s="287" t="s">
        <v>71</v>
      </c>
      <c r="B24" s="46" t="s">
        <v>87</v>
      </c>
      <c r="C24" s="124"/>
      <c r="D24" s="230">
        <v>69</v>
      </c>
      <c r="E24" s="230">
        <v>71</v>
      </c>
      <c r="F24" s="286" t="s">
        <v>406</v>
      </c>
      <c r="G24" s="286"/>
      <c r="H24" s="286" t="s">
        <v>157</v>
      </c>
      <c r="I24" s="286"/>
      <c r="J24" s="230">
        <v>66</v>
      </c>
      <c r="K24" s="286" t="s">
        <v>174</v>
      </c>
      <c r="L24" s="286"/>
      <c r="M24" s="286" t="s">
        <v>269</v>
      </c>
      <c r="N24" s="286"/>
      <c r="O24" s="231">
        <v>55</v>
      </c>
      <c r="P24" s="281">
        <v>38</v>
      </c>
      <c r="Q24" s="281"/>
      <c r="R24" s="281"/>
    </row>
    <row r="25" spans="1:19" s="5" customFormat="1" ht="19.5">
      <c r="A25" s="287"/>
      <c r="B25" s="46" t="s">
        <v>88</v>
      </c>
      <c r="C25" s="124"/>
      <c r="D25" s="207">
        <v>1.0195035460992907E-2</v>
      </c>
      <c r="E25" s="207">
        <v>1.1762756792577867E-2</v>
      </c>
      <c r="F25" s="280" t="s">
        <v>407</v>
      </c>
      <c r="G25" s="280"/>
      <c r="H25" s="280" t="s">
        <v>158</v>
      </c>
      <c r="I25" s="280"/>
      <c r="J25" s="207">
        <v>1.2037205909173811E-2</v>
      </c>
      <c r="K25" s="280" t="s">
        <v>173</v>
      </c>
      <c r="L25" s="280"/>
      <c r="M25" s="280" t="s">
        <v>272</v>
      </c>
      <c r="N25" s="280"/>
      <c r="O25" s="208">
        <v>6.2965082999427591E-3</v>
      </c>
      <c r="P25" s="291">
        <v>8.0999999999999996E-3</v>
      </c>
      <c r="Q25" s="291"/>
      <c r="R25" s="291"/>
    </row>
    <row r="26" spans="1:19" s="5" customFormat="1" ht="19.5">
      <c r="A26" s="287"/>
      <c r="B26" s="46" t="s">
        <v>89</v>
      </c>
      <c r="C26" s="124"/>
      <c r="D26" s="230">
        <v>370</v>
      </c>
      <c r="E26" s="230">
        <v>325</v>
      </c>
      <c r="F26" s="286" t="s">
        <v>408</v>
      </c>
      <c r="G26" s="286"/>
      <c r="H26" s="286" t="s">
        <v>159</v>
      </c>
      <c r="I26" s="286"/>
      <c r="J26" s="230">
        <v>209</v>
      </c>
      <c r="K26" s="286" t="s">
        <v>172</v>
      </c>
      <c r="L26" s="286"/>
      <c r="M26" s="286" t="s">
        <v>270</v>
      </c>
      <c r="N26" s="286"/>
      <c r="O26" s="231">
        <v>239</v>
      </c>
      <c r="P26" s="281">
        <v>110</v>
      </c>
      <c r="Q26" s="281"/>
      <c r="R26" s="281"/>
    </row>
    <row r="27" spans="1:19" s="5" customFormat="1" ht="20.25" thickBot="1">
      <c r="A27" s="288"/>
      <c r="B27" s="75" t="s">
        <v>90</v>
      </c>
      <c r="C27" s="128"/>
      <c r="D27" s="262">
        <v>4.0548389571392566E-3</v>
      </c>
      <c r="E27" s="232">
        <v>6.0555245015837525E-3</v>
      </c>
      <c r="F27" s="277" t="s">
        <v>409</v>
      </c>
      <c r="G27" s="277"/>
      <c r="H27" s="277" t="s">
        <v>160</v>
      </c>
      <c r="I27" s="277"/>
      <c r="J27" s="232">
        <v>4.1382041382041386E-3</v>
      </c>
      <c r="K27" s="277" t="s">
        <v>393</v>
      </c>
      <c r="L27" s="277"/>
      <c r="M27" s="277" t="s">
        <v>271</v>
      </c>
      <c r="N27" s="277"/>
      <c r="O27" s="233">
        <v>1.1875422347656715E-3</v>
      </c>
      <c r="P27" s="282">
        <v>1.1000000000000001E-3</v>
      </c>
      <c r="Q27" s="282"/>
      <c r="R27" s="282"/>
      <c r="S27" s="263"/>
    </row>
    <row r="28" spans="1:19" s="1" customFormat="1" ht="29.25" customHeight="1" thickBot="1">
      <c r="A28" s="303" t="s">
        <v>148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</row>
    <row r="29" spans="1:19" s="1" customFormat="1" ht="9.75" hidden="1" customHeight="1" thickBot="1">
      <c r="A29" s="18"/>
      <c r="B29" s="18"/>
      <c r="C29" s="18"/>
      <c r="D29" s="18"/>
      <c r="E29" s="18"/>
      <c r="F29" s="18"/>
      <c r="G29" s="18"/>
      <c r="H29" s="18"/>
    </row>
    <row r="30" spans="1:19" s="1" customFormat="1" ht="20.100000000000001" customHeight="1" thickBot="1">
      <c r="A30" s="293" t="s">
        <v>4</v>
      </c>
      <c r="B30" s="294"/>
      <c r="C30" s="119" t="s">
        <v>5</v>
      </c>
      <c r="D30" s="84" t="s">
        <v>27</v>
      </c>
      <c r="E30" s="84" t="s">
        <v>123</v>
      </c>
      <c r="F30" s="84" t="s">
        <v>112</v>
      </c>
      <c r="G30" s="84" t="s">
        <v>113</v>
      </c>
      <c r="H30" s="84" t="s">
        <v>323</v>
      </c>
      <c r="I30" s="84" t="s">
        <v>324</v>
      </c>
      <c r="J30" s="13" t="s">
        <v>325</v>
      </c>
      <c r="K30" s="84" t="s">
        <v>295</v>
      </c>
      <c r="L30" s="84" t="s">
        <v>296</v>
      </c>
      <c r="M30" s="84" t="s">
        <v>297</v>
      </c>
      <c r="N30" s="84" t="s">
        <v>298</v>
      </c>
      <c r="O30" s="84" t="s">
        <v>326</v>
      </c>
      <c r="P30" s="13" t="s">
        <v>371</v>
      </c>
      <c r="R30" s="261" t="s">
        <v>435</v>
      </c>
      <c r="S30" s="261" t="s">
        <v>384</v>
      </c>
    </row>
    <row r="31" spans="1:19" s="4" customFormat="1" ht="15" customHeight="1" thickTop="1" thickBot="1">
      <c r="A31" s="302" t="s">
        <v>94</v>
      </c>
      <c r="B31" s="302"/>
      <c r="C31" s="115"/>
      <c r="D31" s="47"/>
      <c r="E31" s="47"/>
      <c r="F31" s="62"/>
    </row>
    <row r="32" spans="1:19" s="5" customFormat="1" ht="15" customHeight="1">
      <c r="A32" s="287" t="s">
        <v>95</v>
      </c>
      <c r="B32" s="43" t="s">
        <v>73</v>
      </c>
      <c r="C32" s="129" t="s">
        <v>353</v>
      </c>
      <c r="D32" s="234">
        <v>0.93766656795972769</v>
      </c>
      <c r="E32" s="208">
        <v>0.95980835773223316</v>
      </c>
      <c r="F32" s="208">
        <v>0.96380308880308885</v>
      </c>
      <c r="G32" s="208">
        <v>0.96184785106871984</v>
      </c>
      <c r="H32" s="208">
        <v>0.96816857206904283</v>
      </c>
      <c r="I32" s="208">
        <v>0.97027373823781016</v>
      </c>
      <c r="J32" s="208">
        <v>0.9662736651173337</v>
      </c>
      <c r="K32" s="208">
        <v>0.965034965034965</v>
      </c>
      <c r="L32" s="208">
        <v>0.9676901464980936</v>
      </c>
      <c r="M32" s="208">
        <v>0.97205939820242282</v>
      </c>
      <c r="N32" s="208">
        <v>0.97102001906577695</v>
      </c>
      <c r="O32" s="208">
        <v>0.96904820766378241</v>
      </c>
      <c r="P32" s="208">
        <v>0.97131681877444598</v>
      </c>
      <c r="Q32" s="209" t="s">
        <v>197</v>
      </c>
      <c r="R32" s="208">
        <v>0.97479601087941981</v>
      </c>
      <c r="S32" s="208">
        <v>0.96890312853373539</v>
      </c>
    </row>
    <row r="33" spans="1:19" s="5" customFormat="1" ht="15" customHeight="1">
      <c r="A33" s="287"/>
      <c r="B33" s="43" t="s">
        <v>74</v>
      </c>
      <c r="C33" s="129"/>
      <c r="D33" s="235" t="s">
        <v>121</v>
      </c>
      <c r="E33" s="211">
        <v>59</v>
      </c>
      <c r="F33" s="211">
        <v>70</v>
      </c>
      <c r="G33" s="211">
        <v>75</v>
      </c>
      <c r="H33" s="211">
        <v>80</v>
      </c>
      <c r="I33" s="211">
        <v>84</v>
      </c>
      <c r="J33" s="211">
        <v>86</v>
      </c>
      <c r="K33" s="211">
        <v>86</v>
      </c>
      <c r="L33" s="211">
        <v>86</v>
      </c>
      <c r="M33" s="211">
        <v>88</v>
      </c>
      <c r="N33" s="211">
        <v>88</v>
      </c>
      <c r="O33" s="211">
        <v>91</v>
      </c>
      <c r="P33" s="211">
        <v>89</v>
      </c>
      <c r="Q33" s="212"/>
      <c r="R33" s="211">
        <v>97</v>
      </c>
      <c r="S33" s="211">
        <v>97</v>
      </c>
    </row>
    <row r="34" spans="1:19" s="5" customFormat="1" ht="15" customHeight="1">
      <c r="A34" s="287"/>
      <c r="B34" s="43" t="s">
        <v>75</v>
      </c>
      <c r="C34" s="129"/>
      <c r="D34" s="235" t="s">
        <v>121</v>
      </c>
      <c r="E34" s="222">
        <v>3.753365650969529</v>
      </c>
      <c r="F34" s="222">
        <v>3.7467634746206175</v>
      </c>
      <c r="G34" s="222">
        <v>3.7614125560538119</v>
      </c>
      <c r="H34" s="222">
        <v>3.7482597215554492</v>
      </c>
      <c r="I34" s="222">
        <v>3.7845041899441343</v>
      </c>
      <c r="J34" s="222">
        <v>3.7607614960147147</v>
      </c>
      <c r="K34" s="222">
        <v>3.7678367617783675</v>
      </c>
      <c r="L34" s="222">
        <v>3.7694073275862068</v>
      </c>
      <c r="M34" s="222">
        <v>3.7396441281138793</v>
      </c>
      <c r="N34" s="222">
        <v>3.7752876151484136</v>
      </c>
      <c r="O34" s="222">
        <v>3.762432921423212</v>
      </c>
      <c r="P34" s="222">
        <v>3.7633782425095519</v>
      </c>
      <c r="Q34" s="236"/>
      <c r="R34" s="222">
        <v>3.7521218036306849</v>
      </c>
      <c r="S34" s="222">
        <v>3.7536298714548053</v>
      </c>
    </row>
    <row r="35" spans="1:19" s="5" customFormat="1" ht="15" customHeight="1">
      <c r="A35" s="287"/>
      <c r="B35" s="44" t="s">
        <v>76</v>
      </c>
      <c r="C35" s="130" t="s">
        <v>357</v>
      </c>
      <c r="D35" s="235" t="s">
        <v>121</v>
      </c>
      <c r="E35" s="208">
        <v>0.22226826067939934</v>
      </c>
      <c r="F35" s="208">
        <v>0.22471873364730507</v>
      </c>
      <c r="G35" s="208">
        <v>0.20495092177379173</v>
      </c>
      <c r="H35" s="208">
        <v>0.20956529044647143</v>
      </c>
      <c r="I35" s="208">
        <v>0.19185800744878959</v>
      </c>
      <c r="J35" s="208">
        <v>0.20734635193133047</v>
      </c>
      <c r="K35" s="208">
        <v>0.20257841185578412</v>
      </c>
      <c r="L35" s="208">
        <v>0.20277349137931036</v>
      </c>
      <c r="M35" s="208">
        <v>0.21803788988905171</v>
      </c>
      <c r="N35" s="208">
        <v>0.19709498464687819</v>
      </c>
      <c r="O35" s="208">
        <v>0.20533529553745705</v>
      </c>
      <c r="P35" s="208">
        <v>0.2094570681681078</v>
      </c>
      <c r="Q35" s="215"/>
      <c r="R35" s="208">
        <v>0.21747433144641815</v>
      </c>
      <c r="S35" s="208">
        <v>0.21485064272597432</v>
      </c>
    </row>
    <row r="36" spans="1:19" s="5" customFormat="1" ht="15" customHeight="1">
      <c r="A36" s="287"/>
      <c r="B36" s="43" t="s">
        <v>120</v>
      </c>
      <c r="C36" s="129"/>
      <c r="D36" s="235" t="s">
        <v>121</v>
      </c>
      <c r="E36" s="211">
        <v>11</v>
      </c>
      <c r="F36" s="211" t="s">
        <v>92</v>
      </c>
      <c r="G36" s="211">
        <v>9</v>
      </c>
      <c r="H36" s="211">
        <v>7</v>
      </c>
      <c r="I36" s="211">
        <v>9</v>
      </c>
      <c r="J36" s="211">
        <v>12</v>
      </c>
      <c r="K36" s="211">
        <v>9</v>
      </c>
      <c r="L36" s="211">
        <v>9</v>
      </c>
      <c r="M36" s="211">
        <v>11</v>
      </c>
      <c r="N36" s="211" t="s">
        <v>122</v>
      </c>
      <c r="O36" s="211" t="s">
        <v>275</v>
      </c>
      <c r="P36" s="211" t="s">
        <v>289</v>
      </c>
      <c r="Q36" s="212"/>
      <c r="R36" s="211" t="s">
        <v>374</v>
      </c>
      <c r="S36" s="211" t="s">
        <v>438</v>
      </c>
    </row>
    <row r="37" spans="1:19" s="5" customFormat="1" ht="15" customHeight="1">
      <c r="A37" s="287"/>
      <c r="B37" s="46" t="s">
        <v>78</v>
      </c>
      <c r="C37" s="129"/>
      <c r="D37" s="237">
        <v>3.7739499447339333</v>
      </c>
      <c r="E37" s="213">
        <v>3.395750708215298</v>
      </c>
      <c r="F37" s="213">
        <v>3.2822093023255818</v>
      </c>
      <c r="G37" s="213">
        <v>3.3406432748538015</v>
      </c>
      <c r="H37" s="213">
        <v>3.3835947712418304</v>
      </c>
      <c r="I37" s="213">
        <v>3.4485062240663904</v>
      </c>
      <c r="J37" s="213">
        <v>3.3711940298507468</v>
      </c>
      <c r="K37" s="213">
        <v>3.3541520467836259</v>
      </c>
      <c r="L37" s="213" t="s">
        <v>164</v>
      </c>
      <c r="M37" s="213">
        <v>3.45</v>
      </c>
      <c r="N37" s="213" t="s">
        <v>273</v>
      </c>
      <c r="O37" s="213" t="s">
        <v>276</v>
      </c>
      <c r="P37" s="213" t="s">
        <v>290</v>
      </c>
      <c r="Q37" s="214"/>
      <c r="R37" s="213" t="s">
        <v>375</v>
      </c>
      <c r="S37" s="213" t="s">
        <v>439</v>
      </c>
    </row>
    <row r="38" spans="1:19" s="5" customFormat="1" ht="15" customHeight="1" thickBot="1">
      <c r="A38" s="287"/>
      <c r="B38" s="44" t="s">
        <v>79</v>
      </c>
      <c r="C38" s="130" t="s">
        <v>357</v>
      </c>
      <c r="D38" s="234">
        <v>5.9623401231643773E-2</v>
      </c>
      <c r="E38" s="207">
        <v>0.19267847025495752</v>
      </c>
      <c r="F38" s="208">
        <v>0.25582558139534883</v>
      </c>
      <c r="G38" s="208">
        <v>0.21081286549707604</v>
      </c>
      <c r="H38" s="208">
        <v>0.15703267973856208</v>
      </c>
      <c r="I38" s="208">
        <v>0.17006224066390041</v>
      </c>
      <c r="J38" s="208">
        <v>0.19682767978290366</v>
      </c>
      <c r="K38" s="208">
        <v>0.19308187134502924</v>
      </c>
      <c r="L38" s="208" t="s">
        <v>165</v>
      </c>
      <c r="M38" s="208">
        <v>0.1363</v>
      </c>
      <c r="N38" s="208" t="s">
        <v>274</v>
      </c>
      <c r="O38" s="208" t="s">
        <v>277</v>
      </c>
      <c r="P38" s="208" t="s">
        <v>291</v>
      </c>
      <c r="Q38" s="217"/>
      <c r="R38" s="208" t="s">
        <v>376</v>
      </c>
      <c r="S38" s="208" t="s">
        <v>440</v>
      </c>
    </row>
    <row r="39" spans="1:19" s="5" customFormat="1" ht="15" customHeight="1">
      <c r="A39" s="295" t="s">
        <v>96</v>
      </c>
      <c r="B39" s="43" t="s">
        <v>80</v>
      </c>
      <c r="C39" s="129" t="s">
        <v>353</v>
      </c>
      <c r="D39" s="238">
        <v>0.93980077955825037</v>
      </c>
      <c r="E39" s="207">
        <v>1</v>
      </c>
      <c r="F39" s="280" t="s">
        <v>418</v>
      </c>
      <c r="G39" s="280"/>
      <c r="H39" s="280" t="s">
        <v>152</v>
      </c>
      <c r="I39" s="280"/>
      <c r="J39" s="207">
        <v>0.94682959048877158</v>
      </c>
      <c r="K39" s="280" t="s">
        <v>171</v>
      </c>
      <c r="L39" s="280"/>
      <c r="M39" s="280" t="s">
        <v>278</v>
      </c>
      <c r="N39" s="280"/>
      <c r="O39" s="208">
        <v>0.96488342846086872</v>
      </c>
      <c r="P39" s="280">
        <v>0.96290322580645205</v>
      </c>
      <c r="Q39" s="280"/>
      <c r="R39" s="280"/>
    </row>
    <row r="40" spans="1:19" s="5" customFormat="1" ht="15" customHeight="1">
      <c r="A40" s="295"/>
      <c r="B40" s="43" t="s">
        <v>81</v>
      </c>
      <c r="C40" s="129"/>
      <c r="D40" s="239">
        <v>2.1292350230414749</v>
      </c>
      <c r="E40" s="216">
        <v>2.107057561221914</v>
      </c>
      <c r="F40" s="289" t="s">
        <v>417</v>
      </c>
      <c r="G40" s="289"/>
      <c r="H40" s="289" t="s">
        <v>161</v>
      </c>
      <c r="I40" s="289"/>
      <c r="J40" s="216">
        <v>3.2769645833333336</v>
      </c>
      <c r="K40" s="299" t="s">
        <v>410</v>
      </c>
      <c r="L40" s="299"/>
      <c r="M40" s="299" t="s">
        <v>411</v>
      </c>
      <c r="N40" s="299"/>
      <c r="O40" s="213">
        <v>2.090335710558358</v>
      </c>
      <c r="P40" s="278">
        <v>2.0868962748876001</v>
      </c>
      <c r="Q40" s="278"/>
      <c r="R40" s="278"/>
    </row>
    <row r="41" spans="1:19" s="5" customFormat="1" ht="15" customHeight="1" thickBot="1">
      <c r="A41" s="295"/>
      <c r="B41" s="45" t="s">
        <v>111</v>
      </c>
      <c r="C41" s="131" t="s">
        <v>358</v>
      </c>
      <c r="D41" s="238">
        <v>0.1535852534562212</v>
      </c>
      <c r="E41" s="207">
        <v>0.15131279979803081</v>
      </c>
      <c r="F41" s="280" t="s">
        <v>419</v>
      </c>
      <c r="G41" s="280"/>
      <c r="H41" s="280" t="s">
        <v>162</v>
      </c>
      <c r="I41" s="280"/>
      <c r="J41" s="207">
        <v>0.15794791666666669</v>
      </c>
      <c r="K41" s="280" t="s">
        <v>170</v>
      </c>
      <c r="L41" s="280"/>
      <c r="M41" s="280" t="s">
        <v>279</v>
      </c>
      <c r="N41" s="280"/>
      <c r="O41" s="208">
        <v>0.14588015307009916</v>
      </c>
      <c r="P41" s="283">
        <v>0.15416506101477201</v>
      </c>
      <c r="Q41" s="283"/>
      <c r="R41" s="283"/>
    </row>
    <row r="42" spans="1:19" s="5" customFormat="1" ht="15" customHeight="1">
      <c r="A42" s="297" t="s">
        <v>97</v>
      </c>
      <c r="B42" s="43" t="s">
        <v>82</v>
      </c>
      <c r="C42" s="129" t="s">
        <v>359</v>
      </c>
      <c r="D42" s="234">
        <v>0.94070180633698552</v>
      </c>
      <c r="E42" s="208">
        <v>0.96366782006920415</v>
      </c>
      <c r="F42" s="208">
        <v>0.96645752895752901</v>
      </c>
      <c r="G42" s="208">
        <v>0.96736382440818203</v>
      </c>
      <c r="H42" s="208">
        <v>0.9733243667339162</v>
      </c>
      <c r="I42" s="208">
        <v>0.97390932420872545</v>
      </c>
      <c r="J42" s="208">
        <v>0.97046820088425356</v>
      </c>
      <c r="K42" s="208">
        <v>0.97079391197038256</v>
      </c>
      <c r="L42" s="208">
        <v>0.97090106361629547</v>
      </c>
      <c r="M42" s="208">
        <v>0.97440406408753433</v>
      </c>
      <c r="N42" s="208">
        <v>0.97521448999046711</v>
      </c>
      <c r="O42" s="208">
        <v>0.9732802868439796</v>
      </c>
      <c r="P42" s="208">
        <v>0.97653194263363752</v>
      </c>
      <c r="Q42" s="209" t="s">
        <v>412</v>
      </c>
      <c r="R42" s="208">
        <v>0.97733454215775162</v>
      </c>
      <c r="S42" s="208">
        <v>0.97154165096117606</v>
      </c>
    </row>
    <row r="43" spans="1:19" s="5" customFormat="1" ht="15" customHeight="1">
      <c r="A43" s="297"/>
      <c r="B43" s="43" t="s">
        <v>83</v>
      </c>
      <c r="C43" s="129"/>
      <c r="D43" s="237">
        <v>28.84901156842685</v>
      </c>
      <c r="E43" s="213">
        <v>29.137401601988675</v>
      </c>
      <c r="F43" s="213">
        <v>30.062394506866415</v>
      </c>
      <c r="G43" s="213">
        <v>30.448966500356381</v>
      </c>
      <c r="H43" s="213">
        <v>30.596057116536159</v>
      </c>
      <c r="I43" s="213">
        <v>30.184448836187965</v>
      </c>
      <c r="J43" s="213">
        <v>30.325018398458035</v>
      </c>
      <c r="K43" s="213">
        <v>30.0488093220339</v>
      </c>
      <c r="L43" s="213">
        <v>30.931467548573792</v>
      </c>
      <c r="M43" s="213">
        <v>30.836526970122314</v>
      </c>
      <c r="N43" s="213">
        <v>30.478840664711633</v>
      </c>
      <c r="O43" s="213">
        <v>30.430849587444168</v>
      </c>
      <c r="P43" s="213">
        <v>30.705084875071524</v>
      </c>
      <c r="Q43" s="214"/>
      <c r="R43" s="213">
        <v>30.828725417439703</v>
      </c>
      <c r="S43" s="213">
        <v>31.047953443258972</v>
      </c>
    </row>
    <row r="44" spans="1:19" s="5" customFormat="1" ht="15" customHeight="1" thickBot="1">
      <c r="A44" s="297"/>
      <c r="B44" s="45" t="s">
        <v>84</v>
      </c>
      <c r="C44" s="131" t="s">
        <v>358</v>
      </c>
      <c r="D44" s="234">
        <v>0.12431730542220823</v>
      </c>
      <c r="E44" s="208">
        <v>0.11092183400082863</v>
      </c>
      <c r="F44" s="208">
        <v>9.9975031210986276E-2</v>
      </c>
      <c r="G44" s="208">
        <v>8.0028510334996444E-2</v>
      </c>
      <c r="H44" s="208">
        <v>8.2586365730078312E-2</v>
      </c>
      <c r="I44" s="208">
        <v>9.6868686868686882E-2</v>
      </c>
      <c r="J44" s="208">
        <v>8.9829449214415047E-2</v>
      </c>
      <c r="K44" s="208">
        <v>9.7896186440677976E-2</v>
      </c>
      <c r="L44" s="208">
        <v>7.2999999999999995E-2</v>
      </c>
      <c r="M44" s="208">
        <v>7.0000000000000007E-2</v>
      </c>
      <c r="N44" s="208">
        <v>8.2000000000000003E-2</v>
      </c>
      <c r="O44" s="208">
        <v>8.1000000000000003E-2</v>
      </c>
      <c r="P44" s="208">
        <v>7.0999999999999994E-2</v>
      </c>
      <c r="Q44" s="217"/>
      <c r="R44" s="208">
        <v>7.0999999999999994E-2</v>
      </c>
      <c r="S44" s="208">
        <v>6.2E-2</v>
      </c>
    </row>
    <row r="45" spans="1:19" s="5" customFormat="1" ht="15" customHeight="1">
      <c r="A45" s="287" t="s">
        <v>98</v>
      </c>
      <c r="B45" s="43" t="s">
        <v>85</v>
      </c>
      <c r="C45" s="129"/>
      <c r="D45" s="240">
        <v>1750</v>
      </c>
      <c r="E45" s="241">
        <v>2346</v>
      </c>
      <c r="F45" s="275" t="s">
        <v>420</v>
      </c>
      <c r="G45" s="275"/>
      <c r="H45" s="275" t="s">
        <v>153</v>
      </c>
      <c r="I45" s="275"/>
      <c r="J45" s="241">
        <v>2588</v>
      </c>
      <c r="K45" s="285" t="s">
        <v>169</v>
      </c>
      <c r="L45" s="285"/>
      <c r="M45" s="285" t="s">
        <v>413</v>
      </c>
      <c r="N45" s="285"/>
      <c r="O45" s="242">
        <v>2677</v>
      </c>
      <c r="P45" s="284">
        <v>1438</v>
      </c>
      <c r="Q45" s="284"/>
      <c r="R45" s="284"/>
    </row>
    <row r="46" spans="1:19" s="5" customFormat="1" ht="15" customHeight="1" thickBot="1">
      <c r="A46" s="287"/>
      <c r="B46" s="80" t="s">
        <v>189</v>
      </c>
      <c r="C46" s="132"/>
      <c r="D46" s="243">
        <v>4.2753000039088453</v>
      </c>
      <c r="E46" s="244">
        <v>5.5221178946278213</v>
      </c>
      <c r="F46" s="278" t="s">
        <v>421</v>
      </c>
      <c r="G46" s="278"/>
      <c r="H46" s="278" t="s">
        <v>180</v>
      </c>
      <c r="I46" s="278"/>
      <c r="J46" s="244">
        <v>5.2372125401695007</v>
      </c>
      <c r="K46" s="278" t="s">
        <v>181</v>
      </c>
      <c r="L46" s="278"/>
      <c r="M46" s="278" t="s">
        <v>280</v>
      </c>
      <c r="N46" s="278"/>
      <c r="O46" s="245">
        <v>4.6367503602704803</v>
      </c>
      <c r="P46" s="278">
        <v>4.68</v>
      </c>
      <c r="Q46" s="278"/>
      <c r="R46" s="278"/>
    </row>
    <row r="47" spans="1:19" s="5" customFormat="1" ht="15" customHeight="1">
      <c r="A47" s="287" t="s">
        <v>99</v>
      </c>
      <c r="B47" s="46" t="s">
        <v>182</v>
      </c>
      <c r="C47" s="129"/>
      <c r="D47" s="246">
        <v>0.57388058048524127</v>
      </c>
      <c r="E47" s="247">
        <v>0.60710530024609444</v>
      </c>
      <c r="F47" s="247">
        <v>1.0696004278401712</v>
      </c>
      <c r="G47" s="247">
        <v>0.78530456159519257</v>
      </c>
      <c r="H47" s="247">
        <v>0.44992929682478472</v>
      </c>
      <c r="I47" s="247">
        <v>0.52512896549593802</v>
      </c>
      <c r="J47" s="247">
        <v>0.68820814099874117</v>
      </c>
      <c r="K47" s="248">
        <v>0.62</v>
      </c>
      <c r="L47" s="248">
        <v>0.8</v>
      </c>
      <c r="M47" s="248">
        <v>0.60534432561759499</v>
      </c>
      <c r="N47" s="248">
        <v>0.59</v>
      </c>
      <c r="O47" s="249">
        <v>0.65132923569883105</v>
      </c>
      <c r="P47" s="249">
        <v>0.69180214458664802</v>
      </c>
      <c r="Q47" s="250" t="s">
        <v>198</v>
      </c>
      <c r="R47" s="249">
        <v>0.8</v>
      </c>
      <c r="S47" s="249">
        <v>0.52368016234085002</v>
      </c>
    </row>
    <row r="48" spans="1:19" s="5" customFormat="1" ht="15" customHeight="1" thickBot="1">
      <c r="A48" s="287"/>
      <c r="B48" s="81" t="s">
        <v>183</v>
      </c>
      <c r="C48" s="132"/>
      <c r="D48" s="243">
        <v>0.51865941269185201</v>
      </c>
      <c r="E48" s="244">
        <v>0.54720713894852047</v>
      </c>
      <c r="F48" s="244">
        <v>0.58168712076280848</v>
      </c>
      <c r="G48" s="244">
        <v>0.46713235054480673</v>
      </c>
      <c r="H48" s="244">
        <v>0.37547325274564819</v>
      </c>
      <c r="I48" s="244">
        <v>0.62377383168167411</v>
      </c>
      <c r="J48" s="244">
        <v>0.51199180813106993</v>
      </c>
      <c r="K48" s="244">
        <v>0.68870523415977969</v>
      </c>
      <c r="L48" s="244">
        <v>0.46</v>
      </c>
      <c r="M48" s="244">
        <v>0.45258907574211299</v>
      </c>
      <c r="N48" s="244">
        <v>0.54</v>
      </c>
      <c r="O48" s="244">
        <v>0.53178664539520104</v>
      </c>
      <c r="P48" s="244">
        <v>0.60080389253226096</v>
      </c>
      <c r="Q48" s="251"/>
      <c r="R48" s="244">
        <v>0.56000000000000005</v>
      </c>
      <c r="S48" s="244">
        <v>0.47378653465993598</v>
      </c>
    </row>
    <row r="49" spans="1:19" s="5" customFormat="1" ht="15" customHeight="1">
      <c r="A49" s="287" t="s">
        <v>100</v>
      </c>
      <c r="B49" s="43" t="s">
        <v>184</v>
      </c>
      <c r="C49" s="129"/>
      <c r="D49" s="240">
        <v>664</v>
      </c>
      <c r="E49" s="241">
        <v>797</v>
      </c>
      <c r="F49" s="275" t="s">
        <v>422</v>
      </c>
      <c r="G49" s="275"/>
      <c r="H49" s="275" t="s">
        <v>414</v>
      </c>
      <c r="I49" s="275"/>
      <c r="J49" s="241">
        <v>918</v>
      </c>
      <c r="K49" s="285" t="s">
        <v>185</v>
      </c>
      <c r="L49" s="285"/>
      <c r="M49" s="285" t="s">
        <v>423</v>
      </c>
      <c r="N49" s="285"/>
      <c r="O49" s="252">
        <v>932</v>
      </c>
      <c r="P49" s="279">
        <v>476</v>
      </c>
      <c r="Q49" s="279"/>
      <c r="R49" s="279"/>
    </row>
    <row r="50" spans="1:19" s="5" customFormat="1" ht="15" customHeight="1">
      <c r="A50" s="287"/>
      <c r="B50" s="80" t="s">
        <v>188</v>
      </c>
      <c r="C50" s="132" t="s">
        <v>360</v>
      </c>
      <c r="D50" s="243">
        <v>1.6221709729116991</v>
      </c>
      <c r="E50" s="244">
        <v>1.876013624048753</v>
      </c>
      <c r="F50" s="278" t="s">
        <v>424</v>
      </c>
      <c r="G50" s="278"/>
      <c r="H50" s="278" t="s">
        <v>186</v>
      </c>
      <c r="I50" s="278"/>
      <c r="J50" s="244">
        <v>1.8577129489472961</v>
      </c>
      <c r="K50" s="278" t="s">
        <v>187</v>
      </c>
      <c r="L50" s="278"/>
      <c r="M50" s="278" t="s">
        <v>281</v>
      </c>
      <c r="N50" s="278"/>
      <c r="O50" s="245">
        <v>1.6142888814987253</v>
      </c>
      <c r="P50" s="276">
        <v>1.55</v>
      </c>
      <c r="Q50" s="276"/>
      <c r="R50" s="276"/>
    </row>
    <row r="51" spans="1:19" s="5" customFormat="1" ht="15" customHeight="1">
      <c r="A51" s="287" t="s">
        <v>101</v>
      </c>
      <c r="B51" s="46" t="s">
        <v>87</v>
      </c>
      <c r="C51" s="129"/>
      <c r="D51" s="253">
        <v>11</v>
      </c>
      <c r="E51" s="230">
        <v>3</v>
      </c>
      <c r="F51" s="286" t="s">
        <v>425</v>
      </c>
      <c r="G51" s="286"/>
      <c r="H51" s="286" t="s">
        <v>154</v>
      </c>
      <c r="I51" s="286"/>
      <c r="J51" s="230">
        <v>9</v>
      </c>
      <c r="K51" s="286" t="s">
        <v>166</v>
      </c>
      <c r="L51" s="286"/>
      <c r="M51" s="286" t="s">
        <v>282</v>
      </c>
      <c r="N51" s="286"/>
      <c r="O51" s="231">
        <v>14</v>
      </c>
      <c r="P51" s="279">
        <v>4</v>
      </c>
      <c r="Q51" s="279"/>
      <c r="R51" s="279"/>
    </row>
    <row r="52" spans="1:19" s="5" customFormat="1" ht="15" customHeight="1">
      <c r="A52" s="287"/>
      <c r="B52" s="43" t="s">
        <v>88</v>
      </c>
      <c r="C52" s="129"/>
      <c r="D52" s="254">
        <v>1.1282051282051283E-2</v>
      </c>
      <c r="E52" s="255">
        <v>3.4642032332563508E-3</v>
      </c>
      <c r="F52" s="304" t="s">
        <v>426</v>
      </c>
      <c r="G52" s="304"/>
      <c r="H52" s="304" t="s">
        <v>155</v>
      </c>
      <c r="I52" s="304"/>
      <c r="J52" s="255">
        <v>7.8878177037686233E-3</v>
      </c>
      <c r="K52" s="304" t="s">
        <v>415</v>
      </c>
      <c r="L52" s="304"/>
      <c r="M52" s="304" t="s">
        <v>427</v>
      </c>
      <c r="N52" s="304"/>
      <c r="O52" s="256">
        <v>9.943181818181818E-3</v>
      </c>
      <c r="P52" s="280">
        <v>5.4000000000000003E-3</v>
      </c>
      <c r="Q52" s="280"/>
      <c r="R52" s="280"/>
    </row>
    <row r="53" spans="1:19" s="5" customFormat="1" ht="15" customHeight="1">
      <c r="A53" s="287"/>
      <c r="B53" s="43" t="s">
        <v>89</v>
      </c>
      <c r="C53" s="129"/>
      <c r="D53" s="240">
        <v>134</v>
      </c>
      <c r="E53" s="241">
        <v>98</v>
      </c>
      <c r="F53" s="275" t="s">
        <v>428</v>
      </c>
      <c r="G53" s="275"/>
      <c r="H53" s="275" t="s">
        <v>156</v>
      </c>
      <c r="I53" s="275"/>
      <c r="J53" s="241">
        <v>76</v>
      </c>
      <c r="K53" s="285" t="s">
        <v>167</v>
      </c>
      <c r="L53" s="285"/>
      <c r="M53" s="285" t="s">
        <v>156</v>
      </c>
      <c r="N53" s="285"/>
      <c r="O53" s="242">
        <v>88</v>
      </c>
      <c r="P53" s="279">
        <v>47</v>
      </c>
      <c r="Q53" s="279"/>
      <c r="R53" s="279"/>
    </row>
    <row r="54" spans="1:19" s="5" customFormat="1" ht="15" customHeight="1" thickBot="1">
      <c r="A54" s="288"/>
      <c r="B54" s="74" t="s">
        <v>90</v>
      </c>
      <c r="C54" s="133"/>
      <c r="D54" s="257">
        <v>1.9344593619171357E-2</v>
      </c>
      <c r="E54" s="233">
        <v>2.4518388791593699E-2</v>
      </c>
      <c r="F54" s="277" t="s">
        <v>429</v>
      </c>
      <c r="G54" s="277"/>
      <c r="H54" s="277" t="s">
        <v>416</v>
      </c>
      <c r="I54" s="277"/>
      <c r="J54" s="233">
        <v>1.6023613746573899E-2</v>
      </c>
      <c r="K54" s="277" t="s">
        <v>168</v>
      </c>
      <c r="L54" s="277"/>
      <c r="M54" s="277" t="s">
        <v>283</v>
      </c>
      <c r="N54" s="277"/>
      <c r="O54" s="233">
        <v>4.3510506798516684E-3</v>
      </c>
      <c r="P54" s="277">
        <v>4.3E-3</v>
      </c>
      <c r="Q54" s="277"/>
      <c r="R54" s="277"/>
      <c r="S54" s="263"/>
    </row>
    <row r="55" spans="1:19" s="5" customFormat="1" ht="24.95" hidden="1" customHeight="1">
      <c r="A55" s="41" t="s">
        <v>58</v>
      </c>
      <c r="B55" s="41"/>
      <c r="C55" s="41"/>
      <c r="D55" s="42">
        <v>4.34</v>
      </c>
      <c r="E55" s="21"/>
      <c r="F55" s="21"/>
    </row>
    <row r="56" spans="1:19" s="99" customFormat="1" ht="12" customHeight="1">
      <c r="A56" s="97" t="s">
        <v>22</v>
      </c>
      <c r="B56" s="98"/>
      <c r="C56" s="98"/>
      <c r="M56" s="100"/>
      <c r="N56" s="100"/>
      <c r="O56" s="100"/>
      <c r="P56" s="100"/>
    </row>
    <row r="57" spans="1:19" s="99" customFormat="1" ht="12.75">
      <c r="A57" s="298" t="s">
        <v>285</v>
      </c>
      <c r="B57" s="298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101"/>
    </row>
    <row r="58" spans="1:19" s="99" customFormat="1" ht="15" customHeight="1">
      <c r="A58" s="298" t="s">
        <v>284</v>
      </c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101"/>
    </row>
    <row r="59" spans="1:19" s="99" customFormat="1" ht="16.5" customHeight="1">
      <c r="A59" s="298" t="s">
        <v>202</v>
      </c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101"/>
    </row>
    <row r="60" spans="1:19" s="99" customFormat="1" ht="12" customHeight="1">
      <c r="A60" s="298" t="s">
        <v>228</v>
      </c>
      <c r="B60" s="298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101"/>
    </row>
    <row r="61" spans="1:19" s="99" customFormat="1" ht="12" customHeight="1">
      <c r="A61" s="298" t="s">
        <v>229</v>
      </c>
      <c r="B61" s="298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101"/>
      <c r="O61" s="101"/>
      <c r="P61" s="101"/>
    </row>
    <row r="62" spans="1:19" s="99" customFormat="1" ht="12" customHeight="1">
      <c r="A62" s="301" t="s">
        <v>230</v>
      </c>
      <c r="B62" s="301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102"/>
      <c r="O62" s="102"/>
      <c r="P62" s="102"/>
    </row>
    <row r="63" spans="1:19" s="99" customFormat="1" ht="12" customHeight="1">
      <c r="A63" s="298" t="s">
        <v>231</v>
      </c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101"/>
      <c r="O63" s="101"/>
      <c r="P63" s="101"/>
    </row>
    <row r="64" spans="1:19" s="99" customFormat="1" ht="12" customHeight="1">
      <c r="A64" s="298" t="s">
        <v>232</v>
      </c>
      <c r="B64" s="298"/>
      <c r="C64" s="298"/>
      <c r="D64" s="298"/>
      <c r="E64" s="298"/>
      <c r="F64" s="298"/>
      <c r="G64" s="298"/>
      <c r="H64" s="298"/>
      <c r="I64" s="298"/>
      <c r="J64" s="298"/>
      <c r="K64" s="298"/>
      <c r="L64" s="101"/>
      <c r="M64" s="101"/>
      <c r="N64" s="101"/>
      <c r="O64" s="101"/>
      <c r="P64" s="101"/>
    </row>
    <row r="65" spans="1:18" s="99" customFormat="1" ht="12" customHeight="1">
      <c r="A65" s="301" t="s">
        <v>442</v>
      </c>
      <c r="B65" s="301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</row>
    <row r="66" spans="1:18" s="99" customFormat="1" ht="14.25" customHeight="1">
      <c r="A66" s="298" t="s">
        <v>203</v>
      </c>
      <c r="B66" s="298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101"/>
      <c r="O66" s="101"/>
      <c r="P66" s="101"/>
    </row>
    <row r="67" spans="1:18" s="99" customFormat="1" ht="14.25" customHeight="1">
      <c r="A67" s="298" t="s">
        <v>233</v>
      </c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102"/>
      <c r="O67" s="102"/>
      <c r="P67" s="102"/>
    </row>
    <row r="68" spans="1:18" s="99" customFormat="1" ht="12.75" customHeight="1">
      <c r="A68" s="298" t="s">
        <v>204</v>
      </c>
      <c r="B68" s="298"/>
      <c r="C68" s="298"/>
      <c r="D68" s="298"/>
      <c r="E68" s="298"/>
      <c r="F68" s="298"/>
      <c r="G68" s="298"/>
      <c r="H68" s="298"/>
      <c r="I68" s="298"/>
      <c r="J68" s="298"/>
      <c r="K68" s="298"/>
      <c r="L68" s="101"/>
      <c r="M68" s="101"/>
      <c r="N68" s="101"/>
      <c r="O68" s="101"/>
      <c r="P68" s="101"/>
    </row>
    <row r="69" spans="1:18" s="99" customFormat="1" ht="15" customHeight="1">
      <c r="A69" s="298" t="s">
        <v>205</v>
      </c>
      <c r="B69" s="298"/>
      <c r="C69" s="298"/>
      <c r="D69" s="298"/>
      <c r="E69" s="298"/>
      <c r="F69" s="298"/>
      <c r="M69" s="100"/>
      <c r="N69" s="100"/>
      <c r="O69" s="100"/>
      <c r="P69" s="100"/>
    </row>
    <row r="70" spans="1:18" s="99" customFormat="1" ht="17.25" customHeight="1">
      <c r="A70" s="298" t="s">
        <v>441</v>
      </c>
      <c r="B70" s="298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</row>
    <row r="71" spans="1:18" s="63" customFormat="1">
      <c r="E71" s="65"/>
      <c r="F71" s="65"/>
      <c r="M71" s="54"/>
      <c r="N71" s="54"/>
      <c r="O71" s="54"/>
      <c r="P71" s="54"/>
    </row>
  </sheetData>
  <mergeCells count="129">
    <mergeCell ref="A69:F69"/>
    <mergeCell ref="A62:M62"/>
    <mergeCell ref="A49:A50"/>
    <mergeCell ref="A47:A48"/>
    <mergeCell ref="A30:B30"/>
    <mergeCell ref="A1:S1"/>
    <mergeCell ref="A28:S28"/>
    <mergeCell ref="A65:R65"/>
    <mergeCell ref="A70:P70"/>
    <mergeCell ref="M51:N51"/>
    <mergeCell ref="M52:N52"/>
    <mergeCell ref="A57:O57"/>
    <mergeCell ref="A58:O58"/>
    <mergeCell ref="F52:G52"/>
    <mergeCell ref="K53:L53"/>
    <mergeCell ref="A59:O59"/>
    <mergeCell ref="A51:A54"/>
    <mergeCell ref="A60:O60"/>
    <mergeCell ref="H54:I54"/>
    <mergeCell ref="K52:L52"/>
    <mergeCell ref="H53:I53"/>
    <mergeCell ref="F54:G54"/>
    <mergeCell ref="F53:G53"/>
    <mergeCell ref="H52:I52"/>
    <mergeCell ref="K54:L54"/>
    <mergeCell ref="M53:N53"/>
    <mergeCell ref="F49:G49"/>
    <mergeCell ref="F46:G46"/>
    <mergeCell ref="F51:G51"/>
    <mergeCell ref="F45:G45"/>
    <mergeCell ref="H25:I25"/>
    <mergeCell ref="K51:L51"/>
    <mergeCell ref="M39:N39"/>
    <mergeCell ref="M40:N40"/>
    <mergeCell ref="M41:N41"/>
    <mergeCell ref="M45:N45"/>
    <mergeCell ref="M50:N50"/>
    <mergeCell ref="F41:G41"/>
    <mergeCell ref="K49:L49"/>
    <mergeCell ref="K24:L24"/>
    <mergeCell ref="K41:L41"/>
    <mergeCell ref="H40:I40"/>
    <mergeCell ref="H41:I41"/>
    <mergeCell ref="A32:A38"/>
    <mergeCell ref="A63:M63"/>
    <mergeCell ref="A68:K68"/>
    <mergeCell ref="K50:L50"/>
    <mergeCell ref="K39:L39"/>
    <mergeCell ref="K40:L40"/>
    <mergeCell ref="H49:I49"/>
    <mergeCell ref="H50:I50"/>
    <mergeCell ref="H51:I51"/>
    <mergeCell ref="A64:K64"/>
    <mergeCell ref="A67:M67"/>
    <mergeCell ref="F50:G50"/>
    <mergeCell ref="H24:I24"/>
    <mergeCell ref="F39:G39"/>
    <mergeCell ref="F25:G25"/>
    <mergeCell ref="A61:M61"/>
    <mergeCell ref="A66:M66"/>
    <mergeCell ref="M24:N24"/>
    <mergeCell ref="M25:N25"/>
    <mergeCell ref="H46:I46"/>
    <mergeCell ref="A3:B3"/>
    <mergeCell ref="A12:A14"/>
    <mergeCell ref="A5:A11"/>
    <mergeCell ref="A4:B4"/>
    <mergeCell ref="A15:A17"/>
    <mergeCell ref="K46:L46"/>
    <mergeCell ref="F26:G26"/>
    <mergeCell ref="F27:G27"/>
    <mergeCell ref="F19:G19"/>
    <mergeCell ref="F22:G22"/>
    <mergeCell ref="K18:L18"/>
    <mergeCell ref="K19:L19"/>
    <mergeCell ref="K22:L22"/>
    <mergeCell ref="K23:L23"/>
    <mergeCell ref="F23:G23"/>
    <mergeCell ref="A22:A23"/>
    <mergeCell ref="A20:A21"/>
    <mergeCell ref="A18:A19"/>
    <mergeCell ref="F18:G18"/>
    <mergeCell ref="A42:A44"/>
    <mergeCell ref="A39:A41"/>
    <mergeCell ref="A31:B31"/>
    <mergeCell ref="F24:G24"/>
    <mergeCell ref="A24:A27"/>
    <mergeCell ref="F40:G40"/>
    <mergeCell ref="A45:A46"/>
    <mergeCell ref="P18:R18"/>
    <mergeCell ref="P19:R19"/>
    <mergeCell ref="P22:R22"/>
    <mergeCell ref="P23:R23"/>
    <mergeCell ref="P24:R24"/>
    <mergeCell ref="P25:R25"/>
    <mergeCell ref="H22:I22"/>
    <mergeCell ref="H27:I27"/>
    <mergeCell ref="K45:L45"/>
    <mergeCell ref="K25:L25"/>
    <mergeCell ref="K26:L26"/>
    <mergeCell ref="H26:I26"/>
    <mergeCell ref="H45:I45"/>
    <mergeCell ref="H39:I39"/>
    <mergeCell ref="K27:L27"/>
    <mergeCell ref="H23:I23"/>
    <mergeCell ref="M18:N18"/>
    <mergeCell ref="M19:N19"/>
    <mergeCell ref="H18:I18"/>
    <mergeCell ref="H19:I19"/>
    <mergeCell ref="M22:N22"/>
    <mergeCell ref="M23:N23"/>
    <mergeCell ref="P54:R54"/>
    <mergeCell ref="P46:R46"/>
    <mergeCell ref="P49:R49"/>
    <mergeCell ref="P50:R50"/>
    <mergeCell ref="P51:R51"/>
    <mergeCell ref="P52:R52"/>
    <mergeCell ref="P53:R53"/>
    <mergeCell ref="P26:R26"/>
    <mergeCell ref="P27:R27"/>
    <mergeCell ref="P39:R39"/>
    <mergeCell ref="P40:R40"/>
    <mergeCell ref="P41:R41"/>
    <mergeCell ref="P45:R45"/>
    <mergeCell ref="M46:N46"/>
    <mergeCell ref="M49:N49"/>
    <mergeCell ref="M26:N26"/>
    <mergeCell ref="M27:N27"/>
    <mergeCell ref="M54:N54"/>
  </mergeCells>
  <phoneticPr fontId="2" type="noConversion"/>
  <printOptions horizontalCentered="1"/>
  <pageMargins left="0.74803149606299213" right="0.74803149606299213" top="0.59055118110236227" bottom="0.15748031496062992" header="0.51181102362204722" footer="0.51181102362204722"/>
  <pageSetup paperSize="9" scale="81" fitToHeight="2" orientation="landscape" r:id="rId1"/>
  <headerFooter alignWithMargins="0"/>
  <rowBreaks count="1" manualBreakCount="1">
    <brk id="27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36"/>
  <sheetViews>
    <sheetView tabSelected="1" view="pageBreakPreview" zoomScale="70" zoomScaleNormal="75" workbookViewId="0">
      <pane xSplit="1" ySplit="2" topLeftCell="C3" activePane="bottomRight" state="frozen"/>
      <selection sqref="A1:S1"/>
      <selection pane="topRight" sqref="A1:S1"/>
      <selection pane="bottomLeft" sqref="A1:S1"/>
      <selection pane="bottomRight" activeCell="C9" sqref="C9"/>
    </sheetView>
  </sheetViews>
  <sheetFormatPr defaultRowHeight="16.5"/>
  <cols>
    <col min="1" max="1" width="83.75" customWidth="1"/>
    <col min="2" max="2" width="14.25" customWidth="1"/>
    <col min="3" max="3" width="16.25" customWidth="1"/>
    <col min="4" max="4" width="16.25" style="10" customWidth="1"/>
    <col min="5" max="5" width="14.125" hidden="1" customWidth="1"/>
    <col min="6" max="8" width="14" hidden="1" customWidth="1"/>
    <col min="9" max="9" width="18.625" customWidth="1"/>
    <col min="10" max="13" width="14" hidden="1" customWidth="1"/>
    <col min="14" max="14" width="16.375" customWidth="1"/>
    <col min="15" max="15" width="15.875" customWidth="1"/>
    <col min="16" max="17" width="15.125" customWidth="1"/>
  </cols>
  <sheetData>
    <row r="1" spans="1:18" s="1" customFormat="1" ht="37.5" customHeight="1" thickBot="1">
      <c r="A1" s="305" t="s">
        <v>143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s="4" customFormat="1" ht="24.95" customHeight="1" thickBot="1">
      <c r="A2" s="13" t="s">
        <v>33</v>
      </c>
      <c r="B2" s="13" t="s">
        <v>5</v>
      </c>
      <c r="C2" s="83" t="s">
        <v>27</v>
      </c>
      <c r="D2" s="110" t="s">
        <v>123</v>
      </c>
      <c r="E2" s="110" t="s">
        <v>112</v>
      </c>
      <c r="F2" s="110" t="s">
        <v>113</v>
      </c>
      <c r="G2" s="110" t="s">
        <v>323</v>
      </c>
      <c r="H2" s="88" t="s">
        <v>324</v>
      </c>
      <c r="I2" s="110" t="s">
        <v>325</v>
      </c>
      <c r="J2" s="110" t="s">
        <v>295</v>
      </c>
      <c r="K2" s="110" t="s">
        <v>296</v>
      </c>
      <c r="L2" s="110" t="s">
        <v>297</v>
      </c>
      <c r="M2" s="110" t="s">
        <v>298</v>
      </c>
      <c r="N2" s="110" t="s">
        <v>326</v>
      </c>
      <c r="O2" s="110" t="s">
        <v>262</v>
      </c>
      <c r="P2" s="110" t="s">
        <v>293</v>
      </c>
      <c r="Q2" s="110" t="s">
        <v>384</v>
      </c>
      <c r="R2" s="37" t="s">
        <v>29</v>
      </c>
    </row>
    <row r="3" spans="1:18" s="4" customFormat="1" ht="24.95" customHeight="1" thickTop="1">
      <c r="A3" s="120" t="s">
        <v>34</v>
      </c>
      <c r="B3" s="153"/>
      <c r="C3" s="152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18" s="4" customFormat="1" ht="24.95" customHeight="1">
      <c r="A4" s="121" t="s">
        <v>35</v>
      </c>
      <c r="B4" s="149" t="s">
        <v>340</v>
      </c>
      <c r="C4" s="173">
        <v>0.1603</v>
      </c>
      <c r="D4" s="173">
        <v>0.14249999999999999</v>
      </c>
      <c r="E4" s="173">
        <v>0.13596141506196635</v>
      </c>
      <c r="F4" s="173">
        <v>0.14236992627308348</v>
      </c>
      <c r="G4" s="173">
        <v>0.12957942726551933</v>
      </c>
      <c r="H4" s="173">
        <v>0.13133836375231994</v>
      </c>
      <c r="I4" s="173">
        <v>0.13519999999999999</v>
      </c>
      <c r="J4" s="173">
        <v>0.13009999999999999</v>
      </c>
      <c r="K4" s="175">
        <v>0.13159999999999999</v>
      </c>
      <c r="L4" s="175">
        <v>0.1217</v>
      </c>
      <c r="M4" s="175">
        <v>0.1492</v>
      </c>
      <c r="N4" s="175">
        <v>0.13550000000000001</v>
      </c>
      <c r="O4" s="175">
        <v>0.14510000000000001</v>
      </c>
      <c r="P4" s="175">
        <v>0.13821915026403153</v>
      </c>
      <c r="Q4" s="175">
        <v>0.12442927276919112</v>
      </c>
      <c r="R4" s="4">
        <v>105</v>
      </c>
    </row>
    <row r="5" spans="1:18" s="5" customFormat="1" ht="24.95" customHeight="1">
      <c r="A5" s="121" t="s">
        <v>36</v>
      </c>
      <c r="B5" s="149"/>
      <c r="C5" s="173">
        <v>5.8099999999999999E-2</v>
      </c>
      <c r="D5" s="173">
        <v>5.0700000000000002E-2</v>
      </c>
      <c r="E5" s="173">
        <v>5.2161879744108047E-2</v>
      </c>
      <c r="F5" s="173">
        <v>4.5593358588488425E-2</v>
      </c>
      <c r="G5" s="173">
        <v>4.2203375211184425E-2</v>
      </c>
      <c r="H5" s="173">
        <v>4.3618229942869298E-2</v>
      </c>
      <c r="I5" s="173">
        <v>4.5900000000000003E-2</v>
      </c>
      <c r="J5" s="173">
        <v>4.5400000000000003E-2</v>
      </c>
      <c r="K5" s="175">
        <v>4.02E-2</v>
      </c>
      <c r="L5" s="175">
        <v>3.7900000000000003E-2</v>
      </c>
      <c r="M5" s="175">
        <v>3.9600000000000003E-2</v>
      </c>
      <c r="N5" s="175">
        <v>4.0800000000000003E-2</v>
      </c>
      <c r="O5" s="175">
        <v>4.19E-2</v>
      </c>
      <c r="P5" s="175">
        <v>3.7147077089174349E-2</v>
      </c>
      <c r="Q5" s="175">
        <v>3.5230056791223298E-2</v>
      </c>
      <c r="R5" s="4">
        <v>142</v>
      </c>
    </row>
    <row r="6" spans="1:18" s="5" customFormat="1" ht="24.95" customHeight="1">
      <c r="A6" s="121" t="s">
        <v>37</v>
      </c>
      <c r="B6" s="149"/>
      <c r="C6" s="173">
        <v>2.18E-2</v>
      </c>
      <c r="D6" s="173">
        <v>1.8100000000000002E-2</v>
      </c>
      <c r="E6" s="173">
        <v>1.8519886456080114E-2</v>
      </c>
      <c r="F6" s="173">
        <v>1.5558030846925294E-2</v>
      </c>
      <c r="G6" s="173">
        <v>1.4064474424934114E-2</v>
      </c>
      <c r="H6" s="173">
        <v>1.3954967046088935E-2</v>
      </c>
      <c r="I6" s="173">
        <v>1.55E-2</v>
      </c>
      <c r="J6" s="173">
        <v>1.5100000000000001E-2</v>
      </c>
      <c r="K6" s="175">
        <v>1.32E-2</v>
      </c>
      <c r="L6" s="175">
        <v>1.29E-2</v>
      </c>
      <c r="M6" s="175">
        <v>1.2699999999999999E-2</v>
      </c>
      <c r="N6" s="175">
        <v>1.34E-2</v>
      </c>
      <c r="O6" s="175">
        <v>1.43E-2</v>
      </c>
      <c r="P6" s="175">
        <v>1.2239905845215658E-2</v>
      </c>
      <c r="Q6" s="175">
        <v>1.209122192312149E-2</v>
      </c>
      <c r="R6" s="4">
        <v>144</v>
      </c>
    </row>
    <row r="7" spans="1:18" s="5" customFormat="1" ht="24.95" customHeight="1">
      <c r="A7" s="121" t="s">
        <v>38</v>
      </c>
      <c r="B7" s="149"/>
      <c r="C7" s="173">
        <v>3.9E-2</v>
      </c>
      <c r="D7" s="173">
        <v>3.3599999999999998E-2</v>
      </c>
      <c r="E7" s="173">
        <v>3.4185444120038426E-2</v>
      </c>
      <c r="F7" s="173">
        <v>2.9913146714993635E-2</v>
      </c>
      <c r="G7" s="173">
        <v>2.7525488754381912E-2</v>
      </c>
      <c r="H7" s="173">
        <v>2.6987851175521813E-2</v>
      </c>
      <c r="I7" s="173">
        <v>2.9600000000000001E-2</v>
      </c>
      <c r="J7" s="173">
        <v>2.8299999999999999E-2</v>
      </c>
      <c r="K7" s="175">
        <v>2.5399999999999999E-2</v>
      </c>
      <c r="L7" s="175">
        <v>2.4500000000000001E-2</v>
      </c>
      <c r="M7" s="175">
        <v>2.4500000000000001E-2</v>
      </c>
      <c r="N7" s="175">
        <v>2.5600000000000001E-2</v>
      </c>
      <c r="O7" s="175">
        <v>2.69E-2</v>
      </c>
      <c r="P7" s="175">
        <v>2.4061825307676015E-2</v>
      </c>
      <c r="Q7" s="175">
        <v>2.2888258642458789E-2</v>
      </c>
      <c r="R7" s="4">
        <v>146</v>
      </c>
    </row>
    <row r="8" spans="1:18" s="5" customFormat="1" ht="24.95" customHeight="1">
      <c r="A8" s="121" t="s">
        <v>39</v>
      </c>
      <c r="B8" s="149"/>
      <c r="C8" s="173">
        <v>4.0899999999999999E-2</v>
      </c>
      <c r="D8" s="173">
        <v>3.8199999999999998E-2</v>
      </c>
      <c r="E8" s="173">
        <v>4.0168699340699929E-2</v>
      </c>
      <c r="F8" s="173">
        <v>3.8319064816835488E-2</v>
      </c>
      <c r="G8" s="173">
        <v>3.6659638452906845E-2</v>
      </c>
      <c r="H8" s="173">
        <v>3.701596366704081E-2</v>
      </c>
      <c r="I8" s="173">
        <v>3.8100000000000002E-2</v>
      </c>
      <c r="J8" s="173">
        <v>3.7100000000000001E-2</v>
      </c>
      <c r="K8" s="175">
        <v>3.78E-2</v>
      </c>
      <c r="L8" s="175">
        <v>3.73E-2</v>
      </c>
      <c r="M8" s="175">
        <v>3.8100000000000002E-2</v>
      </c>
      <c r="N8" s="175">
        <v>3.7600000000000001E-2</v>
      </c>
      <c r="O8" s="175">
        <v>3.8899999999999997E-2</v>
      </c>
      <c r="P8" s="175">
        <v>3.8026353193653134E-2</v>
      </c>
      <c r="Q8" s="175">
        <v>3.9009360910748837E-2</v>
      </c>
      <c r="R8" s="4">
        <v>136</v>
      </c>
    </row>
    <row r="9" spans="1:18" s="5" customFormat="1" ht="24.95" customHeight="1">
      <c r="A9" s="121" t="s">
        <v>40</v>
      </c>
      <c r="B9" s="149"/>
      <c r="C9" s="173">
        <v>5.3600000000000002E-2</v>
      </c>
      <c r="D9" s="173">
        <v>5.1900000000000002E-2</v>
      </c>
      <c r="E9" s="173">
        <v>5.3199448244642462E-2</v>
      </c>
      <c r="F9" s="173">
        <v>5.098353003635131E-2</v>
      </c>
      <c r="G9" s="173">
        <v>4.9943112948355448E-2</v>
      </c>
      <c r="H9" s="173">
        <v>4.8772766888076205E-2</v>
      </c>
      <c r="I9" s="173">
        <v>5.0700000000000002E-2</v>
      </c>
      <c r="J9" s="173">
        <v>5.0999999999999997E-2</v>
      </c>
      <c r="K9" s="175">
        <v>0.05</v>
      </c>
      <c r="L9" s="175">
        <v>4.99E-2</v>
      </c>
      <c r="M9" s="175">
        <v>5.0299999999999997E-2</v>
      </c>
      <c r="N9" s="175">
        <v>5.0299999999999997E-2</v>
      </c>
      <c r="O9" s="175">
        <v>5.2200000000000003E-2</v>
      </c>
      <c r="P9" s="175">
        <v>5.0058010380063259E-2</v>
      </c>
      <c r="Q9" s="175">
        <v>4.9206542176893076E-2</v>
      </c>
      <c r="R9" s="4">
        <v>138</v>
      </c>
    </row>
    <row r="10" spans="1:18" s="5" customFormat="1" ht="24.95" customHeight="1">
      <c r="A10" s="121" t="s">
        <v>41</v>
      </c>
      <c r="B10" s="149"/>
      <c r="C10" s="173">
        <v>0.104</v>
      </c>
      <c r="D10" s="173">
        <v>0.1047</v>
      </c>
      <c r="E10" s="173">
        <v>0.10849189838341818</v>
      </c>
      <c r="F10" s="173">
        <v>0.10655299146484951</v>
      </c>
      <c r="G10" s="173">
        <v>0.10379858589669176</v>
      </c>
      <c r="H10" s="173">
        <v>0.10461418022840019</v>
      </c>
      <c r="I10" s="173">
        <v>0.10589999999999999</v>
      </c>
      <c r="J10" s="173">
        <v>0.10780000000000001</v>
      </c>
      <c r="K10" s="175">
        <v>0.1079</v>
      </c>
      <c r="L10" s="175">
        <v>0.10730000000000001</v>
      </c>
      <c r="M10" s="175">
        <v>0.107</v>
      </c>
      <c r="N10" s="175">
        <v>0.1075</v>
      </c>
      <c r="O10" s="175">
        <v>0.1081</v>
      </c>
      <c r="P10" s="175">
        <v>0.1048768182244634</v>
      </c>
      <c r="Q10" s="175">
        <v>0.10294549050069333</v>
      </c>
      <c r="R10" s="4">
        <v>140</v>
      </c>
    </row>
    <row r="11" spans="1:18" s="23" customFormat="1" ht="24.95" customHeight="1">
      <c r="A11" s="122" t="s">
        <v>42</v>
      </c>
      <c r="B11" s="150" t="s">
        <v>341</v>
      </c>
      <c r="C11" s="175">
        <v>2.4500000000000001E-2</v>
      </c>
      <c r="D11" s="175">
        <v>2.06E-2</v>
      </c>
      <c r="E11" s="175">
        <v>2.185845611707277E-2</v>
      </c>
      <c r="F11" s="175">
        <v>1.738680678752658E-2</v>
      </c>
      <c r="G11" s="175">
        <v>1.5719811579400507E-2</v>
      </c>
      <c r="H11" s="175">
        <v>1.6224801283963679E-2</v>
      </c>
      <c r="I11" s="175">
        <v>1.78E-2</v>
      </c>
      <c r="J11" s="175">
        <v>1.7899999999999999E-2</v>
      </c>
      <c r="K11" s="175">
        <v>1.46E-2</v>
      </c>
      <c r="L11" s="175">
        <v>1.3899999999999999E-2</v>
      </c>
      <c r="M11" s="175">
        <v>1.44E-2</v>
      </c>
      <c r="N11" s="175">
        <v>1.52E-2</v>
      </c>
      <c r="O11" s="175">
        <v>1.67E-2</v>
      </c>
      <c r="P11" s="175">
        <v>1.3342558940137474E-2</v>
      </c>
      <c r="Q11" s="175">
        <v>1.267522389101706E-2</v>
      </c>
      <c r="R11" s="4">
        <v>382</v>
      </c>
    </row>
    <row r="12" spans="1:18" s="23" customFormat="1" ht="24.95" customHeight="1">
      <c r="A12" s="122" t="s">
        <v>43</v>
      </c>
      <c r="B12" s="150" t="s">
        <v>346</v>
      </c>
      <c r="C12" s="175">
        <v>1.6500000000000001E-2</v>
      </c>
      <c r="D12" s="175">
        <v>1.3299999999999999E-2</v>
      </c>
      <c r="E12" s="175">
        <v>1.3970384248509332E-2</v>
      </c>
      <c r="F12" s="175">
        <v>1.067520939957158E-2</v>
      </c>
      <c r="G12" s="175">
        <v>9.5134759358656111E-3</v>
      </c>
      <c r="H12" s="175">
        <v>9.5735372412914903E-3</v>
      </c>
      <c r="I12" s="175">
        <v>1.09E-2</v>
      </c>
      <c r="J12" s="175">
        <v>1.0800000000000001E-2</v>
      </c>
      <c r="K12" s="175">
        <v>8.8999999999999999E-3</v>
      </c>
      <c r="L12" s="175">
        <v>8.5000000000000006E-3</v>
      </c>
      <c r="M12" s="175">
        <v>8.6E-3</v>
      </c>
      <c r="N12" s="175">
        <v>9.1000000000000004E-3</v>
      </c>
      <c r="O12" s="175">
        <v>1.0200000000000001E-2</v>
      </c>
      <c r="P12" s="175">
        <v>7.9959083664944558E-3</v>
      </c>
      <c r="Q12" s="175">
        <v>7.9103782101824262E-3</v>
      </c>
      <c r="R12" s="4">
        <v>384</v>
      </c>
    </row>
    <row r="13" spans="1:18" s="23" customFormat="1" ht="24.95" customHeight="1">
      <c r="A13" s="122" t="s">
        <v>44</v>
      </c>
      <c r="B13" s="149" t="s">
        <v>342</v>
      </c>
      <c r="C13" s="175">
        <v>2.2100000000000002E-2</v>
      </c>
      <c r="D13" s="175">
        <v>1.8800000000000001E-2</v>
      </c>
      <c r="E13" s="175">
        <v>1.9892814861739588E-2</v>
      </c>
      <c r="F13" s="175">
        <v>1.584554733613951E-2</v>
      </c>
      <c r="G13" s="175">
        <v>1.4482736876470939E-2</v>
      </c>
      <c r="H13" s="175">
        <v>1.4478276748704706E-2</v>
      </c>
      <c r="I13" s="175">
        <v>1.61E-2</v>
      </c>
      <c r="J13" s="175">
        <v>1.6199999999999999E-2</v>
      </c>
      <c r="K13" s="175">
        <v>1.35E-2</v>
      </c>
      <c r="L13" s="175">
        <v>1.2999999999999999E-2</v>
      </c>
      <c r="M13" s="175">
        <v>1.29E-2</v>
      </c>
      <c r="N13" s="258">
        <v>1.3899999999999999E-2</v>
      </c>
      <c r="O13" s="175">
        <v>1.54E-2</v>
      </c>
      <c r="P13" s="175">
        <v>1.2601286136726241E-2</v>
      </c>
      <c r="Q13" s="175">
        <v>1.2058618670525659E-2</v>
      </c>
      <c r="R13" s="4">
        <v>386</v>
      </c>
    </row>
    <row r="14" spans="1:18" s="23" customFormat="1" ht="24.95" customHeight="1">
      <c r="A14" s="122" t="s">
        <v>124</v>
      </c>
      <c r="B14" s="149" t="s">
        <v>343</v>
      </c>
      <c r="C14" s="175">
        <v>2.2599999999999999E-2</v>
      </c>
      <c r="D14" s="175">
        <v>1.9199999999999998E-2</v>
      </c>
      <c r="E14" s="175">
        <v>2.1144420878861547E-2</v>
      </c>
      <c r="F14" s="175">
        <v>1.8361832044440481E-2</v>
      </c>
      <c r="G14" s="175">
        <v>1.6847045779566416E-2</v>
      </c>
      <c r="H14" s="175">
        <v>1.6583708350379561E-2</v>
      </c>
      <c r="I14" s="175">
        <v>1.83E-2</v>
      </c>
      <c r="J14" s="175">
        <v>1.7000000000000001E-2</v>
      </c>
      <c r="K14" s="175">
        <v>1.6500000000000001E-2</v>
      </c>
      <c r="L14" s="175">
        <v>1.6199999999999999E-2</v>
      </c>
      <c r="M14" s="175">
        <v>1.66E-2</v>
      </c>
      <c r="N14" s="175">
        <v>1.66E-2</v>
      </c>
      <c r="O14" s="175">
        <v>1.7899999999999999E-2</v>
      </c>
      <c r="P14" s="175">
        <v>1.6193147315500284E-2</v>
      </c>
      <c r="Q14" s="175">
        <v>1.6055427354569003E-2</v>
      </c>
      <c r="R14" s="4">
        <v>376</v>
      </c>
    </row>
    <row r="15" spans="1:18" s="23" customFormat="1" ht="24.95" customHeight="1">
      <c r="A15" s="122" t="s">
        <v>125</v>
      </c>
      <c r="B15" s="149" t="s">
        <v>344</v>
      </c>
      <c r="C15" s="175">
        <v>2.76E-2</v>
      </c>
      <c r="D15" s="175">
        <v>2.4E-2</v>
      </c>
      <c r="E15" s="175">
        <v>2.3966989296985011E-2</v>
      </c>
      <c r="F15" s="175">
        <v>2.0272794001921817E-2</v>
      </c>
      <c r="G15" s="175">
        <v>1.9296932807712084E-2</v>
      </c>
      <c r="H15" s="175">
        <v>2.0199916701374426E-2</v>
      </c>
      <c r="I15" s="175">
        <v>2.0500000000000001E-2</v>
      </c>
      <c r="J15" s="175">
        <v>2.01E-2</v>
      </c>
      <c r="K15" s="175">
        <v>1.7899999999999999E-2</v>
      </c>
      <c r="L15" s="175">
        <v>1.8100000000000002E-2</v>
      </c>
      <c r="M15" s="175">
        <v>1.84E-2</v>
      </c>
      <c r="N15" s="175">
        <v>1.8599999999999998E-2</v>
      </c>
      <c r="O15" s="175">
        <v>2.0799999999999999E-2</v>
      </c>
      <c r="P15" s="175">
        <v>1.8090656309873741E-2</v>
      </c>
      <c r="Q15" s="175">
        <v>1.774611381000931E-2</v>
      </c>
      <c r="R15" s="4">
        <v>378</v>
      </c>
    </row>
    <row r="16" spans="1:18" s="5" customFormat="1" ht="24.95" customHeight="1" thickBot="1">
      <c r="A16" s="123" t="s">
        <v>126</v>
      </c>
      <c r="B16" s="151" t="s">
        <v>345</v>
      </c>
      <c r="C16" s="259">
        <v>3.4799999999999998E-2</v>
      </c>
      <c r="D16" s="259">
        <v>3.0800000000000001E-2</v>
      </c>
      <c r="E16" s="259">
        <v>3.1705124984613621E-2</v>
      </c>
      <c r="F16" s="259">
        <v>2.7754903202505184E-2</v>
      </c>
      <c r="G16" s="259">
        <v>2.549486805912763E-2</v>
      </c>
      <c r="H16" s="259">
        <v>2.5296405784058278E-2</v>
      </c>
      <c r="I16" s="259">
        <v>2.75E-2</v>
      </c>
      <c r="J16" s="259">
        <v>2.69E-2</v>
      </c>
      <c r="K16" s="260">
        <v>2.4299999999999999E-2</v>
      </c>
      <c r="L16" s="260">
        <v>2.3800000000000002E-2</v>
      </c>
      <c r="M16" s="260">
        <v>2.4E-2</v>
      </c>
      <c r="N16" s="260">
        <v>2.47E-2</v>
      </c>
      <c r="O16" s="260">
        <v>2.6100000000000002E-2</v>
      </c>
      <c r="P16" s="260">
        <v>2.3163640144717106E-2</v>
      </c>
      <c r="Q16" s="260">
        <v>2.2662446401489574E-2</v>
      </c>
      <c r="R16" s="4">
        <v>380</v>
      </c>
    </row>
    <row r="17" spans="1:17" s="63" customFormat="1">
      <c r="A17" s="32" t="s">
        <v>127</v>
      </c>
      <c r="B17" s="32"/>
      <c r="C17" s="33"/>
      <c r="D17" s="33"/>
    </row>
    <row r="18" spans="1:17" s="63" customFormat="1" ht="18.75" customHeight="1">
      <c r="A18" s="267" t="s">
        <v>227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51"/>
      <c r="Q18" s="51"/>
    </row>
    <row r="19" spans="1:17" s="63" customFormat="1" ht="18.75" customHeight="1">
      <c r="A19" s="267" t="s">
        <v>116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51"/>
      <c r="Q19" s="51"/>
    </row>
    <row r="20" spans="1:17" s="63" customFormat="1">
      <c r="A20" s="267" t="s">
        <v>220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51"/>
      <c r="Q20" s="51"/>
    </row>
    <row r="21" spans="1:17" s="63" customFormat="1">
      <c r="A21" s="267" t="s">
        <v>221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51"/>
      <c r="Q21" s="51"/>
    </row>
    <row r="22" spans="1:17" s="63" customFormat="1">
      <c r="A22" s="267" t="s">
        <v>222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51"/>
      <c r="Q22" s="51"/>
    </row>
    <row r="23" spans="1:17" s="63" customFormat="1">
      <c r="A23" s="267" t="s">
        <v>209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51"/>
      <c r="Q23" s="51"/>
    </row>
    <row r="24" spans="1:17" s="63" customFormat="1">
      <c r="A24" s="267" t="s">
        <v>223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51"/>
      <c r="Q24" s="51"/>
    </row>
    <row r="25" spans="1:17" s="63" customFormat="1">
      <c r="A25" s="267" t="s">
        <v>211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51"/>
      <c r="Q25" s="51"/>
    </row>
    <row r="26" spans="1:17" s="63" customFormat="1">
      <c r="A26" s="267" t="s">
        <v>212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51"/>
      <c r="Q26" s="51"/>
    </row>
    <row r="27" spans="1:17" s="63" customFormat="1">
      <c r="A27" s="267" t="s">
        <v>224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51"/>
      <c r="Q27" s="51"/>
    </row>
    <row r="28" spans="1:17" s="63" customFormat="1">
      <c r="A28" s="267" t="s">
        <v>214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51"/>
      <c r="Q28" s="51"/>
    </row>
    <row r="29" spans="1:17" s="63" customFormat="1">
      <c r="A29" s="267" t="s">
        <v>225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51"/>
      <c r="Q29" s="51"/>
    </row>
    <row r="30" spans="1:17" s="63" customFormat="1">
      <c r="A30" s="267" t="s">
        <v>216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51"/>
      <c r="Q30" s="51"/>
    </row>
    <row r="31" spans="1:17" s="63" customFormat="1">
      <c r="A31" s="267" t="s">
        <v>217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51"/>
      <c r="Q31" s="51"/>
    </row>
    <row r="32" spans="1:17" s="63" customFormat="1">
      <c r="A32" s="267" t="s">
        <v>226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51"/>
      <c r="Q32" s="51"/>
    </row>
    <row r="33" spans="1:17" s="63" customFormat="1">
      <c r="A33" s="267" t="s">
        <v>219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51"/>
      <c r="Q33" s="51"/>
    </row>
    <row r="34" spans="1:17" s="59" customFormat="1" ht="15.75">
      <c r="A34" s="267" t="s">
        <v>138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51"/>
      <c r="Q34" s="51"/>
    </row>
    <row r="35" spans="1:17" s="63" customFormat="1">
      <c r="A35" s="267" t="s">
        <v>139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51"/>
      <c r="Q35" s="51"/>
    </row>
    <row r="36" spans="1:17" s="63" customFormat="1">
      <c r="A36" s="267" t="s">
        <v>389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51"/>
      <c r="Q36" s="51"/>
    </row>
  </sheetData>
  <mergeCells count="20">
    <mergeCell ref="A19:O19"/>
    <mergeCell ref="A20:O20"/>
    <mergeCell ref="A21:O21"/>
    <mergeCell ref="A22:O22"/>
    <mergeCell ref="A1:Q1"/>
    <mergeCell ref="A18:O18"/>
    <mergeCell ref="A23:O23"/>
    <mergeCell ref="A24:O24"/>
    <mergeCell ref="A35:O35"/>
    <mergeCell ref="A36:O36"/>
    <mergeCell ref="A27:O27"/>
    <mergeCell ref="A28:O28"/>
    <mergeCell ref="A29:O29"/>
    <mergeCell ref="A30:O30"/>
    <mergeCell ref="A33:O33"/>
    <mergeCell ref="A34:O34"/>
    <mergeCell ref="A25:O25"/>
    <mergeCell ref="A26:O26"/>
    <mergeCell ref="A31:O31"/>
    <mergeCell ref="A32:O32"/>
  </mergeCells>
  <phoneticPr fontId="2" type="noConversion"/>
  <printOptions horizontalCentered="1"/>
  <pageMargins left="0.27559055118110237" right="0.27559055118110237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view="pageBreakPreview" zoomScale="70" zoomScaleNormal="75" workbookViewId="0">
      <pane xSplit="1" ySplit="2" topLeftCell="C3" activePane="bottomRight" state="frozen"/>
      <selection sqref="A1:S1"/>
      <selection pane="topRight" sqref="A1:S1"/>
      <selection pane="bottomLeft" sqref="A1:S1"/>
      <selection pane="bottomRight" activeCell="D9" sqref="D9"/>
    </sheetView>
  </sheetViews>
  <sheetFormatPr defaultRowHeight="16.5"/>
  <cols>
    <col min="1" max="1" width="86.625" customWidth="1"/>
    <col min="2" max="2" width="17.375" customWidth="1"/>
    <col min="3" max="3" width="15.75" customWidth="1"/>
    <col min="4" max="4" width="15.625" style="10" customWidth="1"/>
    <col min="5" max="5" width="11.625" style="10" hidden="1" customWidth="1"/>
    <col min="6" max="6" width="12.375" hidden="1" customWidth="1"/>
    <col min="7" max="8" width="14" hidden="1" customWidth="1"/>
    <col min="9" max="9" width="14.375" customWidth="1"/>
    <col min="10" max="11" width="14" hidden="1" customWidth="1"/>
    <col min="12" max="12" width="0.5" hidden="1" customWidth="1"/>
    <col min="13" max="13" width="2.5" hidden="1" customWidth="1"/>
    <col min="14" max="14" width="15.75" customWidth="1"/>
    <col min="15" max="15" width="16.125" customWidth="1"/>
    <col min="16" max="16" width="14.375" customWidth="1"/>
    <col min="17" max="17" width="16.375" customWidth="1"/>
  </cols>
  <sheetData>
    <row r="1" spans="1:18" s="1" customFormat="1" ht="37.5" customHeight="1" thickBot="1">
      <c r="A1" s="305" t="s">
        <v>147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s="4" customFormat="1" ht="24.95" customHeight="1" thickBot="1">
      <c r="A2" s="71" t="s">
        <v>45</v>
      </c>
      <c r="B2" s="71" t="s">
        <v>5</v>
      </c>
      <c r="C2" s="142" t="s">
        <v>27</v>
      </c>
      <c r="D2" s="96" t="s">
        <v>123</v>
      </c>
      <c r="E2" s="96" t="s">
        <v>112</v>
      </c>
      <c r="F2" s="96" t="s">
        <v>113</v>
      </c>
      <c r="G2" s="96" t="s">
        <v>323</v>
      </c>
      <c r="H2" s="96" t="s">
        <v>324</v>
      </c>
      <c r="I2" s="96" t="s">
        <v>325</v>
      </c>
      <c r="J2" s="96" t="s">
        <v>295</v>
      </c>
      <c r="K2" s="96" t="s">
        <v>296</v>
      </c>
      <c r="L2" s="96" t="s">
        <v>297</v>
      </c>
      <c r="M2" s="96" t="s">
        <v>298</v>
      </c>
      <c r="N2" s="96" t="s">
        <v>326</v>
      </c>
      <c r="O2" s="96" t="s">
        <v>262</v>
      </c>
      <c r="P2" s="96" t="s">
        <v>293</v>
      </c>
      <c r="Q2" s="96" t="s">
        <v>384</v>
      </c>
      <c r="R2" s="37" t="s">
        <v>29</v>
      </c>
    </row>
    <row r="3" spans="1:18" s="4" customFormat="1" ht="24.95" customHeight="1">
      <c r="A3" s="70" t="s">
        <v>46</v>
      </c>
      <c r="B3" s="144"/>
      <c r="C3" s="143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8" s="4" customFormat="1" ht="24.95" customHeight="1">
      <c r="A4" s="34" t="s">
        <v>47</v>
      </c>
      <c r="B4" s="145" t="s">
        <v>333</v>
      </c>
      <c r="C4" s="173">
        <v>9.8500000000000004E-2</v>
      </c>
      <c r="D4" s="173">
        <v>8.1699999999999995E-2</v>
      </c>
      <c r="E4" s="173">
        <v>7.4070065107619695E-2</v>
      </c>
      <c r="F4" s="173">
        <v>8.0439792709168928E-2</v>
      </c>
      <c r="G4" s="173">
        <v>7.8961990249094172E-2</v>
      </c>
      <c r="H4" s="173">
        <v>7.8565103030783665E-2</v>
      </c>
      <c r="I4" s="173">
        <v>7.7799999999999994E-2</v>
      </c>
      <c r="J4" s="173">
        <v>7.3499999999999996E-2</v>
      </c>
      <c r="K4" s="175">
        <v>7.4200000000000002E-2</v>
      </c>
      <c r="L4" s="175">
        <v>7.3499999999999996E-2</v>
      </c>
      <c r="M4" s="175">
        <v>8.4699999999999998E-2</v>
      </c>
      <c r="N4" s="175">
        <v>7.7100000000000002E-2</v>
      </c>
      <c r="O4" s="175">
        <v>8.0100000000000005E-2</v>
      </c>
      <c r="P4" s="175">
        <v>7.5130547320582081E-2</v>
      </c>
      <c r="Q4" s="175">
        <v>7.3346221041423298E-2</v>
      </c>
      <c r="R4" s="4">
        <v>105</v>
      </c>
    </row>
    <row r="5" spans="1:18" s="5" customFormat="1" ht="24.95" customHeight="1">
      <c r="A5" s="34" t="s">
        <v>48</v>
      </c>
      <c r="B5" s="146"/>
      <c r="C5" s="173">
        <v>4.82E-2</v>
      </c>
      <c r="D5" s="173">
        <v>4.3900000000000002E-2</v>
      </c>
      <c r="E5" s="173">
        <v>4.4870406595181718E-2</v>
      </c>
      <c r="F5" s="173">
        <v>4.1523899287253897E-2</v>
      </c>
      <c r="G5" s="173">
        <v>3.9219625826581901E-2</v>
      </c>
      <c r="H5" s="173">
        <v>4.0593502441823082E-2</v>
      </c>
      <c r="I5" s="173">
        <v>4.1500000000000002E-2</v>
      </c>
      <c r="J5" s="173">
        <v>4.1599999999999998E-2</v>
      </c>
      <c r="K5" s="175">
        <v>3.9199999999999999E-2</v>
      </c>
      <c r="L5" s="175">
        <v>3.7499999999999999E-2</v>
      </c>
      <c r="M5" s="175">
        <v>3.9E-2</v>
      </c>
      <c r="N5" s="175">
        <v>3.9300000000000002E-2</v>
      </c>
      <c r="O5" s="175">
        <v>3.9699999999999999E-2</v>
      </c>
      <c r="P5" s="175">
        <v>3.7818252337398592E-2</v>
      </c>
      <c r="Q5" s="175">
        <v>3.5680067017047908E-2</v>
      </c>
      <c r="R5" s="4">
        <v>142</v>
      </c>
    </row>
    <row r="6" spans="1:18" s="5" customFormat="1" ht="24.95" customHeight="1">
      <c r="A6" s="34" t="s">
        <v>49</v>
      </c>
      <c r="B6" s="146"/>
      <c r="C6" s="173">
        <v>1.3599999999999999E-2</v>
      </c>
      <c r="D6" s="173">
        <v>1.1299999999999999E-2</v>
      </c>
      <c r="E6" s="173">
        <v>1.1349114420866689E-2</v>
      </c>
      <c r="F6" s="173">
        <v>1.0353747259533069E-2</v>
      </c>
      <c r="G6" s="173">
        <v>9.7832316584597033E-3</v>
      </c>
      <c r="H6" s="173">
        <v>9.7145725971974073E-3</v>
      </c>
      <c r="I6" s="173">
        <v>1.03E-2</v>
      </c>
      <c r="J6" s="173">
        <v>9.7999999999999997E-3</v>
      </c>
      <c r="K6" s="175">
        <v>9.1000000000000004E-3</v>
      </c>
      <c r="L6" s="175">
        <v>8.9999999999999993E-3</v>
      </c>
      <c r="M6" s="175">
        <v>8.9999999999999993E-3</v>
      </c>
      <c r="N6" s="175">
        <v>9.1999999999999998E-3</v>
      </c>
      <c r="O6" s="175">
        <v>8.9999999999999993E-3</v>
      </c>
      <c r="P6" s="175">
        <v>8.3952337130700095E-3</v>
      </c>
      <c r="Q6" s="175">
        <v>7.9561011516236912E-3</v>
      </c>
      <c r="R6" s="4">
        <v>144</v>
      </c>
    </row>
    <row r="7" spans="1:18" s="5" customFormat="1" ht="24.95" customHeight="1">
      <c r="A7" s="34" t="s">
        <v>50</v>
      </c>
      <c r="B7" s="146"/>
      <c r="C7" s="173">
        <v>2.5999999999999999E-2</v>
      </c>
      <c r="D7" s="173">
        <v>2.1899999999999999E-2</v>
      </c>
      <c r="E7" s="173">
        <v>2.172408084555089E-2</v>
      </c>
      <c r="F7" s="173">
        <v>2.0305647313669947E-2</v>
      </c>
      <c r="G7" s="173">
        <v>1.8973400034684038E-2</v>
      </c>
      <c r="H7" s="173">
        <v>1.8942045492317663E-2</v>
      </c>
      <c r="I7" s="173">
        <v>0.02</v>
      </c>
      <c r="J7" s="173">
        <v>1.9E-2</v>
      </c>
      <c r="K7" s="175">
        <v>1.7899999999999999E-2</v>
      </c>
      <c r="L7" s="175">
        <v>1.7100000000000001E-2</v>
      </c>
      <c r="M7" s="175">
        <v>1.7100000000000001E-2</v>
      </c>
      <c r="N7" s="175">
        <v>1.77E-2</v>
      </c>
      <c r="O7" s="175">
        <v>1.7500000000000002E-2</v>
      </c>
      <c r="P7" s="175">
        <v>1.6641612716137188E-2</v>
      </c>
      <c r="Q7" s="175">
        <v>1.5712407034846713E-2</v>
      </c>
      <c r="R7" s="4">
        <v>146</v>
      </c>
    </row>
    <row r="8" spans="1:18" s="5" customFormat="1" ht="24.95" customHeight="1">
      <c r="A8" s="34" t="s">
        <v>51</v>
      </c>
      <c r="B8" s="146"/>
      <c r="C8" s="173">
        <v>3.4099999999999998E-2</v>
      </c>
      <c r="D8" s="173">
        <v>3.4000000000000002E-2</v>
      </c>
      <c r="E8" s="173">
        <v>3.3393577052976769E-2</v>
      </c>
      <c r="F8" s="173">
        <v>3.1512070195808088E-2</v>
      </c>
      <c r="G8" s="173">
        <v>3.0508753145259436E-2</v>
      </c>
      <c r="H8" s="173">
        <v>3.096737482593722E-2</v>
      </c>
      <c r="I8" s="173">
        <v>3.1600000000000003E-2</v>
      </c>
      <c r="J8" s="173">
        <v>3.1199999999999999E-2</v>
      </c>
      <c r="K8" s="175">
        <v>3.0200000000000001E-2</v>
      </c>
      <c r="L8" s="175">
        <v>2.98E-2</v>
      </c>
      <c r="M8" s="175">
        <v>3.04E-2</v>
      </c>
      <c r="N8" s="175">
        <v>3.04E-2</v>
      </c>
      <c r="O8" s="175">
        <v>3.1E-2</v>
      </c>
      <c r="P8" s="175">
        <v>2.8972171539148158E-2</v>
      </c>
      <c r="Q8" s="175">
        <v>2.8274334578452204E-2</v>
      </c>
      <c r="R8" s="4">
        <v>136</v>
      </c>
    </row>
    <row r="9" spans="1:18" s="5" customFormat="1" ht="24.95" customHeight="1">
      <c r="A9" s="34" t="s">
        <v>52</v>
      </c>
      <c r="B9" s="146"/>
      <c r="C9" s="173">
        <v>3.5400000000000001E-2</v>
      </c>
      <c r="D9" s="173">
        <v>3.4000000000000002E-2</v>
      </c>
      <c r="E9" s="173">
        <v>3.3948889802048944E-2</v>
      </c>
      <c r="F9" s="173">
        <v>3.2211688735176193E-2</v>
      </c>
      <c r="G9" s="173">
        <v>3.1404873508345629E-2</v>
      </c>
      <c r="H9" s="173">
        <v>3.173111022236054E-2</v>
      </c>
      <c r="I9" s="173">
        <v>3.2300000000000002E-2</v>
      </c>
      <c r="J9" s="173">
        <v>3.2300000000000002E-2</v>
      </c>
      <c r="K9" s="175">
        <v>3.15E-2</v>
      </c>
      <c r="L9" s="175">
        <v>3.1099999999999999E-2</v>
      </c>
      <c r="M9" s="175">
        <v>3.1199999999999999E-2</v>
      </c>
      <c r="N9" s="175">
        <v>3.15E-2</v>
      </c>
      <c r="O9" s="175">
        <v>3.15E-2</v>
      </c>
      <c r="P9" s="175">
        <v>3.11247199628534E-2</v>
      </c>
      <c r="Q9" s="175">
        <v>3.0464546575400261E-2</v>
      </c>
      <c r="R9" s="4">
        <v>138</v>
      </c>
    </row>
    <row r="10" spans="1:18" s="5" customFormat="1" ht="24.95" customHeight="1">
      <c r="A10" s="34" t="s">
        <v>53</v>
      </c>
      <c r="B10" s="146"/>
      <c r="C10" s="173">
        <v>7.0199999999999999E-2</v>
      </c>
      <c r="D10" s="173">
        <v>6.7400000000000002E-2</v>
      </c>
      <c r="E10" s="173">
        <v>6.7053994565940564E-2</v>
      </c>
      <c r="F10" s="173">
        <v>6.4927697407995685E-2</v>
      </c>
      <c r="G10" s="173">
        <v>6.2901473020141305E-2</v>
      </c>
      <c r="H10" s="173">
        <v>6.365646524887987E-2</v>
      </c>
      <c r="I10" s="173">
        <v>6.4600000000000005E-2</v>
      </c>
      <c r="J10" s="173">
        <v>6.3500000000000001E-2</v>
      </c>
      <c r="K10" s="175">
        <v>6.2700000000000006E-2</v>
      </c>
      <c r="L10" s="175">
        <v>6.1600000000000002E-2</v>
      </c>
      <c r="M10" s="175">
        <v>6.2199999999999998E-2</v>
      </c>
      <c r="N10" s="175">
        <v>6.25E-2</v>
      </c>
      <c r="O10" s="175">
        <v>6.2300000000000001E-2</v>
      </c>
      <c r="P10" s="175">
        <v>6.1256296254607871E-2</v>
      </c>
      <c r="Q10" s="175">
        <v>5.9818458904279309E-2</v>
      </c>
      <c r="R10" s="4">
        <v>140</v>
      </c>
    </row>
    <row r="11" spans="1:18" s="23" customFormat="1" ht="24.95" customHeight="1">
      <c r="A11" s="35" t="s">
        <v>54</v>
      </c>
      <c r="B11" s="145" t="s">
        <v>334</v>
      </c>
      <c r="C11" s="175">
        <v>2.76E-2</v>
      </c>
      <c r="D11" s="175">
        <v>2.5100000000000001E-2</v>
      </c>
      <c r="E11" s="175">
        <v>2.5969487004976057E-2</v>
      </c>
      <c r="F11" s="175">
        <v>2.4018828987164269E-2</v>
      </c>
      <c r="G11" s="175">
        <v>2.2666340846098323E-2</v>
      </c>
      <c r="H11" s="175">
        <v>2.3322194358264235E-2</v>
      </c>
      <c r="I11" s="175">
        <v>2.4E-2</v>
      </c>
      <c r="J11" s="175">
        <v>2.4299999999999999E-2</v>
      </c>
      <c r="K11" s="175">
        <v>2.2700000000000001E-2</v>
      </c>
      <c r="L11" s="175">
        <v>2.1899999999999999E-2</v>
      </c>
      <c r="M11" s="175">
        <v>2.2599999999999999E-2</v>
      </c>
      <c r="N11" s="175">
        <v>2.29E-2</v>
      </c>
      <c r="O11" s="175">
        <v>2.3099999999999999E-2</v>
      </c>
      <c r="P11" s="175">
        <v>2.1996392470581678E-2</v>
      </c>
      <c r="Q11" s="175">
        <v>2.068060254847489E-2</v>
      </c>
      <c r="R11" s="4">
        <v>382</v>
      </c>
    </row>
    <row r="12" spans="1:18" s="23" customFormat="1" ht="24.95" customHeight="1">
      <c r="A12" s="35" t="s">
        <v>55</v>
      </c>
      <c r="B12" s="145" t="s">
        <v>335</v>
      </c>
      <c r="C12" s="175">
        <v>1.03E-2</v>
      </c>
      <c r="D12" s="175">
        <v>8.5000000000000006E-3</v>
      </c>
      <c r="E12" s="175">
        <v>8.7136369860789844E-3</v>
      </c>
      <c r="F12" s="175">
        <v>7.5684908946620231E-3</v>
      </c>
      <c r="G12" s="175">
        <v>7.0923103442173084E-3</v>
      </c>
      <c r="H12" s="175">
        <v>7.1034837613400291E-3</v>
      </c>
      <c r="I12" s="175">
        <v>7.6E-3</v>
      </c>
      <c r="J12" s="175">
        <v>7.3000000000000001E-3</v>
      </c>
      <c r="K12" s="175">
        <v>6.4999999999999997E-3</v>
      </c>
      <c r="L12" s="175">
        <v>6.4000000000000003E-3</v>
      </c>
      <c r="M12" s="175">
        <v>6.4000000000000003E-3</v>
      </c>
      <c r="N12" s="175">
        <v>6.6E-3</v>
      </c>
      <c r="O12" s="175">
        <v>6.4999999999999997E-3</v>
      </c>
      <c r="P12" s="175">
        <v>5.8820850240406388E-3</v>
      </c>
      <c r="Q12" s="175">
        <v>5.4686997965481595E-3</v>
      </c>
      <c r="R12" s="4">
        <v>384</v>
      </c>
    </row>
    <row r="13" spans="1:18" s="23" customFormat="1" ht="24.95" customHeight="1">
      <c r="A13" s="35" t="s">
        <v>56</v>
      </c>
      <c r="B13" s="145" t="s">
        <v>336</v>
      </c>
      <c r="C13" s="175">
        <v>1.54E-2</v>
      </c>
      <c r="D13" s="175">
        <v>1.29E-2</v>
      </c>
      <c r="E13" s="175">
        <v>1.2909061505979001E-2</v>
      </c>
      <c r="F13" s="175">
        <v>1.1678353725003542E-2</v>
      </c>
      <c r="G13" s="175">
        <v>1.0885295628908481E-2</v>
      </c>
      <c r="H13" s="175">
        <v>1.0963131900865656E-2</v>
      </c>
      <c r="I13" s="175">
        <v>1.1599999999999999E-2</v>
      </c>
      <c r="J13" s="175">
        <v>1.1299999999999999E-2</v>
      </c>
      <c r="K13" s="175">
        <v>1.0200000000000001E-2</v>
      </c>
      <c r="L13" s="175">
        <v>9.7000000000000003E-3</v>
      </c>
      <c r="M13" s="175">
        <v>9.7999999999999997E-3</v>
      </c>
      <c r="N13" s="175">
        <v>1.0200000000000001E-2</v>
      </c>
      <c r="O13" s="175">
        <v>1.0200000000000001E-2</v>
      </c>
      <c r="P13" s="175">
        <v>9.3566993705653644E-3</v>
      </c>
      <c r="Q13" s="175">
        <v>8.8079418777901059E-3</v>
      </c>
      <c r="R13" s="4">
        <v>386</v>
      </c>
    </row>
    <row r="14" spans="1:18" s="23" customFormat="1" ht="24.95" customHeight="1">
      <c r="A14" s="35" t="s">
        <v>131</v>
      </c>
      <c r="B14" s="147" t="s">
        <v>337</v>
      </c>
      <c r="C14" s="175">
        <v>2.2499999999999999E-2</v>
      </c>
      <c r="D14" s="175">
        <v>2.2100000000000002E-2</v>
      </c>
      <c r="E14" s="175">
        <v>2.1462194960693647E-2</v>
      </c>
      <c r="F14" s="175">
        <v>1.9388432325871098E-2</v>
      </c>
      <c r="G14" s="175">
        <v>1.8619905763376552E-2</v>
      </c>
      <c r="H14" s="175">
        <v>1.8720014596029531E-2</v>
      </c>
      <c r="I14" s="175">
        <v>1.95E-2</v>
      </c>
      <c r="J14" s="175">
        <v>1.9E-2</v>
      </c>
      <c r="K14" s="175">
        <v>1.7899999999999999E-2</v>
      </c>
      <c r="L14" s="175">
        <v>1.7600000000000001E-2</v>
      </c>
      <c r="M14" s="175">
        <v>1.7899999999999999E-2</v>
      </c>
      <c r="N14" s="175">
        <v>1.8100000000000002E-2</v>
      </c>
      <c r="O14" s="175">
        <v>1.8100000000000002E-2</v>
      </c>
      <c r="P14" s="175">
        <v>1.6477104362851304E-2</v>
      </c>
      <c r="Q14" s="175">
        <v>1.5812718521273562E-2</v>
      </c>
      <c r="R14" s="4">
        <v>376</v>
      </c>
    </row>
    <row r="15" spans="1:18" s="23" customFormat="1" ht="24.95" customHeight="1">
      <c r="A15" s="35" t="s">
        <v>132</v>
      </c>
      <c r="B15" s="147" t="s">
        <v>338</v>
      </c>
      <c r="C15" s="175">
        <v>2.0400000000000001E-2</v>
      </c>
      <c r="D15" s="175">
        <v>1.9E-2</v>
      </c>
      <c r="E15" s="175">
        <v>1.8503432501600952E-2</v>
      </c>
      <c r="F15" s="175">
        <v>1.6796284312913839E-2</v>
      </c>
      <c r="G15" s="175">
        <v>1.6008164402450866E-2</v>
      </c>
      <c r="H15" s="175">
        <v>1.3836908721067647E-2</v>
      </c>
      <c r="I15" s="175">
        <v>1.6899999999999998E-2</v>
      </c>
      <c r="J15" s="175">
        <v>1.6500000000000001E-2</v>
      </c>
      <c r="K15" s="175">
        <v>1.55E-2</v>
      </c>
      <c r="L15" s="175">
        <v>1.5100000000000001E-2</v>
      </c>
      <c r="M15" s="175">
        <v>1.52E-2</v>
      </c>
      <c r="N15" s="175">
        <v>1.5599999999999999E-2</v>
      </c>
      <c r="O15" s="175">
        <v>1.54E-2</v>
      </c>
      <c r="P15" s="175">
        <v>1.4502938641006494E-2</v>
      </c>
      <c r="Q15" s="175">
        <v>1.3900914220282508E-2</v>
      </c>
      <c r="R15" s="4">
        <v>378</v>
      </c>
    </row>
    <row r="16" spans="1:18" s="5" customFormat="1" ht="24.95" customHeight="1" thickBot="1">
      <c r="A16" s="39" t="s">
        <v>133</v>
      </c>
      <c r="B16" s="148" t="s">
        <v>339</v>
      </c>
      <c r="C16" s="259">
        <v>3.4200000000000001E-2</v>
      </c>
      <c r="D16" s="259">
        <v>3.1600000000000003E-2</v>
      </c>
      <c r="E16" s="259">
        <v>3.1315559126216523E-2</v>
      </c>
      <c r="F16" s="259">
        <v>2.9409753698450784E-2</v>
      </c>
      <c r="G16" s="259">
        <v>2.7920178082734358E-2</v>
      </c>
      <c r="H16" s="259">
        <v>2.8339675525660565E-2</v>
      </c>
      <c r="I16" s="259">
        <v>2.92E-2</v>
      </c>
      <c r="J16" s="259">
        <v>2.8400000000000002E-2</v>
      </c>
      <c r="K16" s="260">
        <v>2.7099999999999999E-2</v>
      </c>
      <c r="L16" s="260">
        <v>2.63E-2</v>
      </c>
      <c r="M16" s="260">
        <v>2.6499999999999999E-2</v>
      </c>
      <c r="N16" s="260">
        <v>2.7099999999999999E-2</v>
      </c>
      <c r="O16" s="260">
        <v>2.6700000000000002E-2</v>
      </c>
      <c r="P16" s="260">
        <v>2.5625562060244651E-2</v>
      </c>
      <c r="Q16" s="260">
        <v>2.4723156869527238E-2</v>
      </c>
      <c r="R16" s="4">
        <v>380</v>
      </c>
    </row>
    <row r="17" spans="1:17" s="63" customFormat="1">
      <c r="A17" s="32" t="s">
        <v>134</v>
      </c>
      <c r="B17" s="32"/>
      <c r="C17" s="33"/>
      <c r="D17" s="33"/>
      <c r="E17" s="33"/>
    </row>
    <row r="18" spans="1:17" s="63" customFormat="1" ht="23.25" customHeight="1">
      <c r="A18" s="267" t="s">
        <v>140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51"/>
      <c r="Q18" s="51"/>
    </row>
    <row r="19" spans="1:17" s="63" customFormat="1" ht="18.75" customHeight="1">
      <c r="A19" s="267" t="s">
        <v>117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51"/>
      <c r="Q19" s="51"/>
    </row>
    <row r="20" spans="1:17" s="63" customFormat="1">
      <c r="A20" s="267" t="s">
        <v>206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51"/>
      <c r="Q20" s="51"/>
    </row>
    <row r="21" spans="1:17" s="63" customFormat="1">
      <c r="A21" s="266" t="s">
        <v>207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50"/>
      <c r="Q21" s="50"/>
    </row>
    <row r="22" spans="1:17" s="63" customFormat="1">
      <c r="A22" s="267" t="s">
        <v>208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51"/>
      <c r="Q22" s="51"/>
    </row>
    <row r="23" spans="1:17" s="63" customFormat="1">
      <c r="A23" s="306" t="s">
        <v>209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109"/>
      <c r="Q23" s="109"/>
    </row>
    <row r="24" spans="1:17" s="63" customFormat="1">
      <c r="A24" s="267" t="s">
        <v>210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51"/>
      <c r="Q24" s="51"/>
    </row>
    <row r="25" spans="1:17" s="63" customFormat="1">
      <c r="A25" s="267" t="s">
        <v>211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51"/>
      <c r="Q25" s="51"/>
    </row>
    <row r="26" spans="1:17" s="63" customFormat="1">
      <c r="A26" s="267" t="s">
        <v>212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51"/>
      <c r="Q26" s="51"/>
    </row>
    <row r="27" spans="1:17" s="63" customFormat="1">
      <c r="A27" s="267" t="s">
        <v>213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51"/>
      <c r="Q27" s="51"/>
    </row>
    <row r="28" spans="1:17" s="63" customFormat="1">
      <c r="A28" s="267" t="s">
        <v>214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51"/>
      <c r="Q28" s="51"/>
    </row>
    <row r="29" spans="1:17" s="63" customFormat="1">
      <c r="A29" s="267" t="s">
        <v>215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51"/>
      <c r="Q29" s="51"/>
    </row>
    <row r="30" spans="1:17" s="63" customFormat="1">
      <c r="A30" s="267" t="s">
        <v>216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51"/>
      <c r="Q30" s="51"/>
    </row>
    <row r="31" spans="1:17" s="63" customFormat="1">
      <c r="A31" s="267" t="s">
        <v>217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51"/>
      <c r="Q31" s="51"/>
    </row>
    <row r="32" spans="1:17" s="63" customFormat="1">
      <c r="A32" s="267" t="s">
        <v>218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51"/>
      <c r="Q32" s="51"/>
    </row>
    <row r="33" spans="1:17" s="63" customFormat="1">
      <c r="A33" s="306" t="s">
        <v>219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109"/>
      <c r="Q33" s="109"/>
    </row>
    <row r="34" spans="1:17" s="63" customFormat="1">
      <c r="A34" s="306" t="s">
        <v>141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109"/>
      <c r="Q34" s="109"/>
    </row>
    <row r="35" spans="1:17" s="63" customFormat="1">
      <c r="A35" s="306" t="s">
        <v>139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109"/>
      <c r="Q35" s="109"/>
    </row>
    <row r="36" spans="1:17" s="63" customFormat="1">
      <c r="A36" s="306" t="s">
        <v>389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109"/>
      <c r="Q36" s="109"/>
    </row>
  </sheetData>
  <mergeCells count="20">
    <mergeCell ref="A33:O33"/>
    <mergeCell ref="A34:O34"/>
    <mergeCell ref="A35:O35"/>
    <mergeCell ref="A36:O36"/>
    <mergeCell ref="A29:O29"/>
    <mergeCell ref="A30:O30"/>
    <mergeCell ref="A31:O31"/>
    <mergeCell ref="A32:O32"/>
    <mergeCell ref="A27:O27"/>
    <mergeCell ref="A28:O28"/>
    <mergeCell ref="A21:O21"/>
    <mergeCell ref="A22:O22"/>
    <mergeCell ref="A23:O23"/>
    <mergeCell ref="A24:O24"/>
    <mergeCell ref="A26:O26"/>
    <mergeCell ref="A1:Q1"/>
    <mergeCell ref="A18:O18"/>
    <mergeCell ref="A19:O19"/>
    <mergeCell ref="A20:O20"/>
    <mergeCell ref="A25:O25"/>
  </mergeCells>
  <phoneticPr fontId="2" type="noConversion"/>
  <printOptions horizontalCentered="1"/>
  <pageMargins left="0.39" right="0.37" top="0.39370078740157483" bottom="0.39370078740157483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西醫基層</vt:lpstr>
      <vt:lpstr>西醫醫院</vt:lpstr>
      <vt:lpstr>牙醫</vt:lpstr>
      <vt:lpstr>中醫</vt:lpstr>
      <vt:lpstr>透析</vt:lpstr>
      <vt:lpstr>西醫基層-1</vt:lpstr>
      <vt:lpstr>西醫醫院-1</vt:lpstr>
      <vt:lpstr>中醫!Print_Area</vt:lpstr>
      <vt:lpstr>牙醫!Print_Area</vt:lpstr>
      <vt:lpstr>西醫基層!Print_Area</vt:lpstr>
      <vt:lpstr>'西醫基層-1'!Print_Area</vt:lpstr>
      <vt:lpstr>西醫醫院!Print_Area</vt:lpstr>
      <vt:lpstr>'西醫醫院-1'!Print_Area</vt:lpstr>
      <vt:lpstr>透析!Print_Area</vt:lpstr>
    </vt:vector>
  </TitlesOfParts>
  <Company>NHIH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A110100</dc:creator>
  <cp:lastModifiedBy>Administrator</cp:lastModifiedBy>
  <cp:lastPrinted>2010-01-07T06:47:37Z</cp:lastPrinted>
  <dcterms:created xsi:type="dcterms:W3CDTF">2004-08-02T06:23:35Z</dcterms:created>
  <dcterms:modified xsi:type="dcterms:W3CDTF">2010-01-07T06:47:41Z</dcterms:modified>
</cp:coreProperties>
</file>