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111063\Desktop\"/>
    </mc:Choice>
  </mc:AlternateContent>
  <xr:revisionPtr revIDLastSave="0" documentId="8_{AE545BBE-D2D9-4902-AFB3-6AD99C390204}" xr6:coauthVersionLast="36" xr6:coauthVersionMax="36" xr10:uidLastSave="{00000000-0000-0000-0000-000000000000}"/>
  <bookViews>
    <workbookView xWindow="1632" yWindow="1188" windowWidth="20916" windowHeight="8280" activeTab="2" xr2:uid="{00000000-000D-0000-FFFF-FFFF00000000}"/>
  </bookViews>
  <sheets>
    <sheet name="COPD計畫-說明" sheetId="6" r:id="rId1"/>
    <sheet name="COPD計畫-總表" sheetId="7" r:id="rId2"/>
    <sheet name="COPD計畫" sheetId="4" r:id="rId3"/>
  </sheets>
  <externalReferences>
    <externalReference r:id="rId4"/>
  </externalReferences>
  <definedNames>
    <definedName name="_AMO_UniqueIdentifier" hidden="1">"'66a30e7f-259f-4836-9612-0d691111e741'"</definedName>
    <definedName name="_xlnm._FilterDatabase" localSheetId="2" hidden="1">COPD計畫!$Q$3:$Q$3</definedName>
    <definedName name="_xlnm._FilterDatabase" localSheetId="0">'COPD計畫-說明'!#REF!</definedName>
    <definedName name="AREA_NO1" localSheetId="0">#REF!</definedName>
    <definedName name="AREA_NO1" localSheetId="1">#REF!</definedName>
    <definedName name="AREA_NO1">#REF!</definedName>
    <definedName name="_xlnm.Print_Titles" localSheetId="2">COPD計畫!$3:$3</definedName>
    <definedName name="_xlnm.Print_Titles" localSheetId="1">'COPD計畫-總表'!$2:$2</definedName>
    <definedName name="_xlnm.Print_Titles">COPD計畫!$C$3:$IW$3</definedName>
  </definedNames>
  <calcPr calcId="191029"/>
</workbook>
</file>

<file path=xl/calcChain.xml><?xml version="1.0" encoding="utf-8"?>
<calcChain xmlns="http://schemas.openxmlformats.org/spreadsheetml/2006/main">
  <c r="C5" i="7" l="1"/>
  <c r="C6" i="7"/>
  <c r="C7" i="7"/>
  <c r="C8" i="7"/>
  <c r="C10" i="7"/>
  <c r="C11" i="7"/>
  <c r="C12" i="7"/>
  <c r="C13" i="7"/>
  <c r="C14" i="7"/>
  <c r="C15" i="7"/>
</calcChain>
</file>

<file path=xl/sharedStrings.xml><?xml version="1.0" encoding="utf-8"?>
<sst xmlns="http://schemas.openxmlformats.org/spreadsheetml/2006/main" count="1309" uniqueCount="526">
  <si>
    <t>縣市別</t>
    <phoneticPr fontId="3" type="noConversion"/>
  </si>
  <si>
    <t>次級醫療區</t>
    <phoneticPr fontId="3" type="noConversion"/>
  </si>
  <si>
    <t>院所代號</t>
    <phoneticPr fontId="3" type="noConversion"/>
  </si>
  <si>
    <t>院所名稱</t>
    <phoneticPr fontId="3" type="noConversion"/>
  </si>
  <si>
    <t>A</t>
    <phoneticPr fontId="3" type="noConversion"/>
  </si>
  <si>
    <t>B</t>
    <phoneticPr fontId="3" type="noConversion"/>
  </si>
  <si>
    <t>C</t>
    <phoneticPr fontId="3" type="noConversion"/>
  </si>
  <si>
    <t>新光醫院</t>
  </si>
  <si>
    <t>臺北榮總</t>
  </si>
  <si>
    <t>關渡醫院</t>
  </si>
  <si>
    <t>台大醫院</t>
  </si>
  <si>
    <t>高雄榮總</t>
  </si>
  <si>
    <t>國軍左營</t>
  </si>
  <si>
    <t>健仁醫院</t>
  </si>
  <si>
    <t>黃志維耳鼻</t>
  </si>
  <si>
    <t>高雄醫學大</t>
  </si>
  <si>
    <t>小港醫院</t>
  </si>
  <si>
    <t>大欣診所</t>
  </si>
  <si>
    <t>文德診所</t>
  </si>
  <si>
    <t>大政診所</t>
  </si>
  <si>
    <t>楊宗憲診所</t>
  </si>
  <si>
    <t>新竹馬偕</t>
  </si>
  <si>
    <t>澄清中港</t>
  </si>
  <si>
    <t>成大醫院</t>
  </si>
  <si>
    <t>怡康診所</t>
  </si>
  <si>
    <t>嘉基醫院</t>
  </si>
  <si>
    <t>中榮嘉義</t>
  </si>
  <si>
    <t>大鈞</t>
  </si>
  <si>
    <t>亞東醫院</t>
  </si>
  <si>
    <t>九如聯合</t>
  </si>
  <si>
    <t>簡修平診所</t>
  </si>
  <si>
    <t>永和耕莘</t>
  </si>
  <si>
    <t>雙和醫院</t>
  </si>
  <si>
    <t>耕莘醫院</t>
  </si>
  <si>
    <t>林口長庚</t>
  </si>
  <si>
    <t>桃園新屋</t>
  </si>
  <si>
    <t>王伯堅診所</t>
  </si>
  <si>
    <t>開蘭安心診</t>
  </si>
  <si>
    <t>陽大醫院</t>
  </si>
  <si>
    <t>吳震世診所</t>
  </si>
  <si>
    <t>台糖診所</t>
  </si>
  <si>
    <t>大千醫院</t>
  </si>
  <si>
    <t>為恭醫院</t>
  </si>
  <si>
    <t>琉璃光診所</t>
  </si>
  <si>
    <t>童綜合醫院</t>
  </si>
  <si>
    <t>清泉醫院</t>
  </si>
  <si>
    <t>彰基</t>
  </si>
  <si>
    <t>彰濱秀傳</t>
  </si>
  <si>
    <t>彰基鹿基醫</t>
  </si>
  <si>
    <t>彰基員林基</t>
  </si>
  <si>
    <t>埔里基督教</t>
  </si>
  <si>
    <t>榮總埔里分</t>
  </si>
  <si>
    <t>曾漢棋綜合</t>
  </si>
  <si>
    <t>弘仁診所</t>
  </si>
  <si>
    <t>竹山秀傳醫</t>
  </si>
  <si>
    <t>長庚嘉義</t>
  </si>
  <si>
    <t>大林慈濟醫</t>
  </si>
  <si>
    <t>許進賢診所</t>
  </si>
  <si>
    <t>義大醫院</t>
  </si>
  <si>
    <t>大嘉診所</t>
  </si>
  <si>
    <t>周昭宏內科</t>
  </si>
  <si>
    <t>慈濟醫院</t>
  </si>
  <si>
    <t>門諾醫院</t>
  </si>
  <si>
    <t>安和診所</t>
  </si>
  <si>
    <t>關強內科診</t>
  </si>
  <si>
    <t>大溪診所</t>
  </si>
  <si>
    <t>尤憲明內兒</t>
  </si>
  <si>
    <t>鹿野診所</t>
  </si>
  <si>
    <t>臺北市</t>
  </si>
  <si>
    <t>東區</t>
  </si>
  <si>
    <t>中區</t>
  </si>
  <si>
    <t>北區</t>
  </si>
  <si>
    <t>南區</t>
  </si>
  <si>
    <t>高雄市</t>
  </si>
  <si>
    <t>高雄</t>
  </si>
  <si>
    <t>岡山</t>
  </si>
  <si>
    <t>臺中市</t>
  </si>
  <si>
    <t>屯區</t>
  </si>
  <si>
    <t>海線</t>
  </si>
  <si>
    <t>山線</t>
  </si>
  <si>
    <t>臺南市</t>
  </si>
  <si>
    <t>臺南</t>
  </si>
  <si>
    <t>旗山</t>
  </si>
  <si>
    <t>基隆市</t>
  </si>
  <si>
    <t>不分區</t>
  </si>
  <si>
    <t>新竹市</t>
  </si>
  <si>
    <t>新竹</t>
  </si>
  <si>
    <t>永康</t>
  </si>
  <si>
    <t>嘉義市</t>
  </si>
  <si>
    <t>嘉義</t>
  </si>
  <si>
    <t>新北市</t>
  </si>
  <si>
    <t>西區</t>
  </si>
  <si>
    <t>西北區</t>
  </si>
  <si>
    <t>桃園市</t>
  </si>
  <si>
    <t>桃園</t>
  </si>
  <si>
    <t>中壢</t>
  </si>
  <si>
    <t>新竹縣</t>
  </si>
  <si>
    <t>竹北</t>
  </si>
  <si>
    <t>竹東</t>
  </si>
  <si>
    <t>宜蘭縣</t>
  </si>
  <si>
    <t>宜蘭</t>
  </si>
  <si>
    <t>羅東</t>
  </si>
  <si>
    <t>苗栗縣</t>
  </si>
  <si>
    <t>苗栗</t>
  </si>
  <si>
    <t>中港</t>
  </si>
  <si>
    <t>彰化縣</t>
  </si>
  <si>
    <t>北彰化</t>
  </si>
  <si>
    <t>南投縣</t>
  </si>
  <si>
    <t>南投</t>
  </si>
  <si>
    <t>埔里</t>
  </si>
  <si>
    <t>草屯</t>
  </si>
  <si>
    <t>竹山</t>
  </si>
  <si>
    <t>雲林縣</t>
  </si>
  <si>
    <t>斗六</t>
  </si>
  <si>
    <t>虎尾</t>
  </si>
  <si>
    <t>嘉義縣</t>
  </si>
  <si>
    <t>太保</t>
  </si>
  <si>
    <t>阿里山</t>
  </si>
  <si>
    <t>屏東縣</t>
  </si>
  <si>
    <t>屏東</t>
  </si>
  <si>
    <t>東港</t>
  </si>
  <si>
    <t>花蓮縣</t>
  </si>
  <si>
    <t>花蓮</t>
  </si>
  <si>
    <t>玉里</t>
  </si>
  <si>
    <t>臺東縣</t>
  </si>
  <si>
    <t>臺東</t>
  </si>
  <si>
    <t>關山</t>
  </si>
  <si>
    <t>醫學中心</t>
  </si>
  <si>
    <t>臺北</t>
  </si>
  <si>
    <t>高屏</t>
  </si>
  <si>
    <t>區域醫院</t>
  </si>
  <si>
    <t>大同醫院</t>
  </si>
  <si>
    <t>台北慈濟</t>
  </si>
  <si>
    <t>地區醫院</t>
  </si>
  <si>
    <t>亞洲大學附</t>
  </si>
  <si>
    <t>大安醫院</t>
  </si>
  <si>
    <t>北榮新竹</t>
  </si>
  <si>
    <t>金門縣</t>
  </si>
  <si>
    <t>中壢長榮</t>
  </si>
  <si>
    <t>北榮玉里</t>
  </si>
  <si>
    <t>基層院所</t>
  </si>
  <si>
    <t>王德和診所</t>
  </si>
  <si>
    <t>龍華診所</t>
  </si>
  <si>
    <t>分區別</t>
    <phoneticPr fontId="3" type="noConversion"/>
  </si>
  <si>
    <t>特約層級</t>
    <phoneticPr fontId="3" type="noConversion"/>
  </si>
  <si>
    <t>臺灣礦工</t>
  </si>
  <si>
    <t>員山榮民醫</t>
  </si>
  <si>
    <t>蘇澳榮民醫</t>
  </si>
  <si>
    <t>林聰源診所</t>
  </si>
  <si>
    <t>芯悅診所</t>
  </si>
  <si>
    <t>怡仁醫院</t>
  </si>
  <si>
    <t>姜博文診所</t>
  </si>
  <si>
    <t>蘇銘煜診所</t>
  </si>
  <si>
    <t>梓榮弘大</t>
  </si>
  <si>
    <t>長安醫院</t>
  </si>
  <si>
    <t>翔新診所</t>
  </si>
  <si>
    <t>陳宏麟診所</t>
  </si>
  <si>
    <t>周志哲診所</t>
  </si>
  <si>
    <t>健欣診所</t>
  </si>
  <si>
    <t>民生醫院</t>
  </si>
  <si>
    <t>國軍花蓮</t>
  </si>
  <si>
    <t>台東馬偕</t>
  </si>
  <si>
    <t>台北馬偕</t>
  </si>
  <si>
    <t>北護分院</t>
  </si>
  <si>
    <t>萬芳醫院</t>
  </si>
  <si>
    <t>丁良文內科</t>
  </si>
  <si>
    <t>部台北</t>
  </si>
  <si>
    <t>汐止國泰</t>
  </si>
  <si>
    <t>羅東博愛</t>
  </si>
  <si>
    <t>羅東聖母</t>
  </si>
  <si>
    <t>部桃園</t>
  </si>
  <si>
    <t>聖保祿醫院</t>
  </si>
  <si>
    <t>聯新桃新</t>
  </si>
  <si>
    <t>晨新診所</t>
  </si>
  <si>
    <t>聯新國際醫</t>
  </si>
  <si>
    <t>國軍桃園</t>
  </si>
  <si>
    <t>天晟醫院</t>
  </si>
  <si>
    <t>天成醫院</t>
  </si>
  <si>
    <t>臺大新竹</t>
  </si>
  <si>
    <t>國泰新竹</t>
  </si>
  <si>
    <t>康德</t>
  </si>
  <si>
    <t>東元法人</t>
  </si>
  <si>
    <t>湖口仁慈</t>
  </si>
  <si>
    <t>李綜合苑裡</t>
  </si>
  <si>
    <t>中國附醫</t>
  </si>
  <si>
    <t>台中慈濟</t>
  </si>
  <si>
    <t>家昌耳鼻喉</t>
  </si>
  <si>
    <t>光田綜合</t>
  </si>
  <si>
    <t>部臺中</t>
  </si>
  <si>
    <t>中山附醫</t>
  </si>
  <si>
    <t>大里仁愛</t>
  </si>
  <si>
    <t>建志耳鼻喉</t>
  </si>
  <si>
    <t>部彰化</t>
  </si>
  <si>
    <t>南彰化</t>
  </si>
  <si>
    <t>彰基二林醫</t>
  </si>
  <si>
    <t>佑民醫院</t>
  </si>
  <si>
    <t>部南投</t>
  </si>
  <si>
    <t>新營</t>
  </si>
  <si>
    <t>奇美醫院</t>
  </si>
  <si>
    <t>義大癌治療</t>
  </si>
  <si>
    <t>賴孟德診所</t>
  </si>
  <si>
    <t>阮綜合醫院</t>
  </si>
  <si>
    <t>高雄市聯醫</t>
  </si>
  <si>
    <t>建佑醫院</t>
  </si>
  <si>
    <t>莊永昌診所</t>
  </si>
  <si>
    <t>屏基醫院</t>
  </si>
  <si>
    <t>安泰醫院</t>
  </si>
  <si>
    <t>康寧診所</t>
  </si>
  <si>
    <t>※僅呈現收案數大於0之院所。</t>
    <phoneticPr fontId="3" type="noConversion"/>
  </si>
  <si>
    <t>一、計畫內容(詳本署全球資訊網)</t>
  </si>
  <si>
    <t>二、資料來源與擷取條件說明：</t>
  </si>
  <si>
    <t>資料擷取條件:</t>
  </si>
  <si>
    <t>A</t>
    <phoneticPr fontId="3" type="noConversion"/>
  </si>
  <si>
    <t>B</t>
    <phoneticPr fontId="3" type="noConversion"/>
  </si>
  <si>
    <t>C</t>
    <phoneticPr fontId="3" type="noConversion"/>
  </si>
  <si>
    <t>全國</t>
    <phoneticPr fontId="3" type="noConversion"/>
  </si>
  <si>
    <t>依分區別</t>
    <phoneticPr fontId="3" type="noConversion"/>
  </si>
  <si>
    <t>依縣市別</t>
    <phoneticPr fontId="3" type="noConversion"/>
  </si>
  <si>
    <t>連江縣</t>
  </si>
  <si>
    <t>澎湖縣</t>
  </si>
  <si>
    <t>A.執行醫師數:醫令前3碼為P60且長度為6之案件申報醫師數。</t>
    <phoneticPr fontId="3" type="noConversion"/>
  </si>
  <si>
    <t>B.符合最近 90 天曾在同院所診斷為 COPD(主診斷 ICD10: J41-</t>
    <phoneticPr fontId="3" type="noConversion"/>
  </si>
  <si>
    <t>J44)，且有肺功能檢查紀錄，至少就醫達2次(含)以上，當次收</t>
    <phoneticPr fontId="3" type="noConversion"/>
  </si>
  <si>
    <t>案以主診斷就醫:</t>
    <phoneticPr fontId="3" type="noConversion"/>
  </si>
  <si>
    <t>(2)當次收案為主診斷：前開案件中主診斷為J41-J44之案件。</t>
  </si>
  <si>
    <t>C.收案病人數:申報有醫令前3碼為P60之病人數。</t>
  </si>
  <si>
    <t>(1)90天內曾同院所診斷為COPD：指門住診就醫案件中，主或</t>
    <phoneticPr fontId="3" type="noConversion"/>
  </si>
  <si>
    <t>次診斷前3碼為J41-J44之案件，依病人ID、生日、院所代碼</t>
    <phoneticPr fontId="3" type="noConversion"/>
  </si>
  <si>
    <t>及就醫日(入院日)排序後與前次就醫相差在90天內之案件，</t>
    <phoneticPr fontId="3" type="noConversion"/>
  </si>
  <si>
    <t>「就醫案件」不含轉、代檢、慢連箋第2次領藥、交付機構、</t>
    <phoneticPr fontId="3" type="noConversion"/>
  </si>
  <si>
    <t>病理中心、代辦案件。</t>
    <phoneticPr fontId="3" type="noConversion"/>
  </si>
  <si>
    <t>(3)有肺功能檢查紀錄：經洽胸腔暨重症醫學會表示，於前開案</t>
    <phoneticPr fontId="3" type="noConversion"/>
  </si>
  <si>
    <t>件就醫日前一年內曾進行肺功能檢查(17006C、17003C、</t>
    <phoneticPr fontId="3" type="noConversion"/>
  </si>
  <si>
    <t>17004B)之案件屬之。</t>
    <phoneticPr fontId="3" type="noConversion"/>
  </si>
  <si>
    <t>全民健康保險慢性阻塞肺病醫療給付改善方案-各院所</t>
    <phoneticPr fontId="3" type="noConversion"/>
  </si>
  <si>
    <t>全民健康保險慢性阻塞肺病醫療給付改善方案-總表</t>
    <phoneticPr fontId="3" type="noConversion"/>
  </si>
  <si>
    <t>全民健康保險慢性阻塞肺病醫療給付改善方案-資料說明</t>
    <phoneticPr fontId="3" type="noConversion"/>
  </si>
  <si>
    <t>依特約類別</t>
    <phoneticPr fontId="3" type="noConversion"/>
  </si>
  <si>
    <t>振興醫院</t>
  </si>
  <si>
    <t>國泰醫院</t>
  </si>
  <si>
    <t>輔大附醫</t>
  </si>
  <si>
    <t>通安診所</t>
  </si>
  <si>
    <t>北榮桃園</t>
  </si>
  <si>
    <t>進華小兒科</t>
  </si>
  <si>
    <t>部苗栗</t>
  </si>
  <si>
    <t>瑞東診所</t>
  </si>
  <si>
    <t>彰基漢銘基</t>
  </si>
  <si>
    <t>林洸燁小兒</t>
  </si>
  <si>
    <t>部嘉義醫院</t>
  </si>
  <si>
    <t>部胸腔病院</t>
  </si>
  <si>
    <t>光鹽診所</t>
  </si>
  <si>
    <t>蘆洲成功耳</t>
  </si>
  <si>
    <t>恩主公醫院</t>
  </si>
  <si>
    <t>正光診所</t>
  </si>
  <si>
    <t>臺大生醫</t>
  </si>
  <si>
    <t>承鴻耳鼻喉</t>
  </si>
  <si>
    <t>臺中榮總</t>
  </si>
  <si>
    <t>鎮安診所</t>
  </si>
  <si>
    <t>朝安診所</t>
  </si>
  <si>
    <t>烏日林新醫</t>
  </si>
  <si>
    <t>臺大雲林</t>
  </si>
  <si>
    <t>聖馬爾定</t>
  </si>
  <si>
    <t>史地分小兒</t>
  </si>
  <si>
    <t>安可診所</t>
  </si>
  <si>
    <t>土城醫院</t>
  </si>
  <si>
    <t>李國賢內科</t>
  </si>
  <si>
    <t>中醫大新竹</t>
  </si>
  <si>
    <t>天恩診所</t>
  </si>
  <si>
    <t>陳成福診所</t>
  </si>
  <si>
    <t>安泓耳鼻喉</t>
  </si>
  <si>
    <t>奇美柳營醫</t>
  </si>
  <si>
    <t>奇美佳里醫</t>
  </si>
  <si>
    <t>博林診所</t>
  </si>
  <si>
    <t>懷慧診所</t>
  </si>
  <si>
    <t>蔡正平耳鼻</t>
  </si>
  <si>
    <t>謝漢池診所</t>
  </si>
  <si>
    <t>泰千診所</t>
  </si>
  <si>
    <t>國軍新竹醫</t>
  </si>
  <si>
    <t>國軍臺中</t>
  </si>
  <si>
    <t>恆春</t>
  </si>
  <si>
    <t>南門醫療社</t>
  </si>
  <si>
    <t>資料來源:健保署多模型平台門、住診明細、醫令檔。</t>
    <phoneticPr fontId="3" type="noConversion"/>
  </si>
  <si>
    <t>常哲診所</t>
  </si>
  <si>
    <t>昌明耳鼻喉</t>
  </si>
  <si>
    <t>安英診所</t>
  </si>
  <si>
    <t>台大金山</t>
  </si>
  <si>
    <t>杏德芙</t>
  </si>
  <si>
    <t>橫山衛生所</t>
  </si>
  <si>
    <t>杏新診所</t>
  </si>
  <si>
    <t>路加小兒診</t>
  </si>
  <si>
    <t>屏東榮總</t>
  </si>
  <si>
    <t>自由長芯診</t>
  </si>
  <si>
    <t>陳永惠診所</t>
  </si>
  <si>
    <t>基隆長庚</t>
  </si>
  <si>
    <t>明新診所</t>
  </si>
  <si>
    <t>寶祥診所</t>
  </si>
  <si>
    <t>大川診所</t>
  </si>
  <si>
    <t>敏盛綜合</t>
  </si>
  <si>
    <t>南門醫院</t>
  </si>
  <si>
    <t>部豐原</t>
  </si>
  <si>
    <t>秀傳醫院</t>
  </si>
  <si>
    <t>仁佑耳鼻喉</t>
  </si>
  <si>
    <t>安倍診所</t>
  </si>
  <si>
    <t>三軍總醫院</t>
  </si>
  <si>
    <t>慶昇醫院</t>
  </si>
  <si>
    <t>資料時間：112年1-12月(2025/1/6擷取)</t>
    <phoneticPr fontId="3" type="noConversion"/>
  </si>
  <si>
    <t>大直診所</t>
  </si>
  <si>
    <t>景美醫院</t>
  </si>
  <si>
    <t>台北醫大</t>
  </si>
  <si>
    <t>麗暘診所</t>
  </si>
  <si>
    <t>常春聯合診</t>
  </si>
  <si>
    <t>龍潭敏盛醫</t>
  </si>
  <si>
    <t>佳國耳鼻喉</t>
  </si>
  <si>
    <t>民安診所</t>
  </si>
  <si>
    <t>幫寶貝</t>
  </si>
  <si>
    <t>南投基督教</t>
  </si>
  <si>
    <t>長冠診所</t>
  </si>
  <si>
    <t>其靈診所</t>
  </si>
  <si>
    <t>0601160016</t>
  </si>
  <si>
    <t>1101150011</t>
  </si>
  <si>
    <t>1101160017</t>
  </si>
  <si>
    <t>0701160518</t>
  </si>
  <si>
    <t>3501163509</t>
  </si>
  <si>
    <t>1101100011</t>
  </si>
  <si>
    <t>0401180014</t>
  </si>
  <si>
    <t>0401190010</t>
  </si>
  <si>
    <t>3501103272</t>
  </si>
  <si>
    <t>1301200010</t>
  </si>
  <si>
    <t>1501201020</t>
  </si>
  <si>
    <t>1101020018</t>
  </si>
  <si>
    <t>0501110514</t>
  </si>
  <si>
    <t>1301170017</t>
  </si>
  <si>
    <t>1331160010</t>
  </si>
  <si>
    <t>3531143613</t>
  </si>
  <si>
    <t>3531024239</t>
  </si>
  <si>
    <t>3531140943</t>
  </si>
  <si>
    <t>3531022226</t>
  </si>
  <si>
    <t>1231030015</t>
  </si>
  <si>
    <t>3531031163</t>
  </si>
  <si>
    <t>1131010011</t>
  </si>
  <si>
    <t>0131060029</t>
  </si>
  <si>
    <t>1131090019</t>
  </si>
  <si>
    <t>1131130018</t>
  </si>
  <si>
    <t>3531018197</t>
  </si>
  <si>
    <t>3531065927</t>
  </si>
  <si>
    <t>3531017207</t>
  </si>
  <si>
    <t>3531013432</t>
  </si>
  <si>
    <t>3531066273</t>
  </si>
  <si>
    <t>3531012837</t>
  </si>
  <si>
    <t>3531015169</t>
  </si>
  <si>
    <t>3531065945</t>
  </si>
  <si>
    <t>1131050515</t>
  </si>
  <si>
    <t>1331040513</t>
  </si>
  <si>
    <t>1231050017</t>
  </si>
  <si>
    <t>3531045050</t>
  </si>
  <si>
    <t>3531054200</t>
  </si>
  <si>
    <t>1131110516</t>
  </si>
  <si>
    <t>3531113508</t>
  </si>
  <si>
    <t>0431270012</t>
  </si>
  <si>
    <t>1111060015</t>
  </si>
  <si>
    <t>1411030013</t>
  </si>
  <si>
    <t>3511021607</t>
  </si>
  <si>
    <t>0434010518</t>
  </si>
  <si>
    <t>0634070018</t>
  </si>
  <si>
    <t>3534012348</t>
  </si>
  <si>
    <t>3534012062</t>
  </si>
  <si>
    <t>3534050197</t>
  </si>
  <si>
    <t>1134020019</t>
  </si>
  <si>
    <t>1134020028</t>
  </si>
  <si>
    <t>0634030014</t>
  </si>
  <si>
    <t>3534080113</t>
  </si>
  <si>
    <t>3534020359</t>
  </si>
  <si>
    <t>1132070011</t>
  </si>
  <si>
    <t>0132010014</t>
  </si>
  <si>
    <t>1132010024</t>
  </si>
  <si>
    <t>1532011154</t>
  </si>
  <si>
    <t>0632010014</t>
  </si>
  <si>
    <t>1532010120</t>
  </si>
  <si>
    <t>3532052184</t>
  </si>
  <si>
    <t>3532051785</t>
  </si>
  <si>
    <t>3532131144</t>
  </si>
  <si>
    <t>1532100049</t>
  </si>
  <si>
    <t>0532090029</t>
  </si>
  <si>
    <t>0932020025</t>
  </si>
  <si>
    <t>0132110519</t>
  </si>
  <si>
    <t>1532040039</t>
  </si>
  <si>
    <t>1532040066</t>
  </si>
  <si>
    <t>1532021338</t>
  </si>
  <si>
    <t>1532091081</t>
  </si>
  <si>
    <t>3532102358</t>
  </si>
  <si>
    <t>3532040438</t>
  </si>
  <si>
    <t>3532090317</t>
  </si>
  <si>
    <t>3532091707</t>
  </si>
  <si>
    <t>3532027172</t>
  </si>
  <si>
    <t>3532042188</t>
  </si>
  <si>
    <t>3532024859</t>
  </si>
  <si>
    <t>3532102214</t>
  </si>
  <si>
    <t>0412040012</t>
  </si>
  <si>
    <t>1112010519</t>
  </si>
  <si>
    <t>1112010528</t>
  </si>
  <si>
    <t>0512040014</t>
  </si>
  <si>
    <t>1512011185</t>
  </si>
  <si>
    <t>3512013485</t>
  </si>
  <si>
    <t>3512010902</t>
  </si>
  <si>
    <t>0933050018</t>
  </si>
  <si>
    <t>0433050018</t>
  </si>
  <si>
    <t>1133060019</t>
  </si>
  <si>
    <t>1333050017</t>
  </si>
  <si>
    <t>1533051063</t>
  </si>
  <si>
    <t>3533052240</t>
  </si>
  <si>
    <t>0633030010</t>
  </si>
  <si>
    <t>2333070010</t>
  </si>
  <si>
    <t>0935020027</t>
  </si>
  <si>
    <t>0135010016</t>
  </si>
  <si>
    <t>1535010051</t>
  </si>
  <si>
    <t>0935010012</t>
  </si>
  <si>
    <t>3535012011</t>
  </si>
  <si>
    <t>3535012075</t>
  </si>
  <si>
    <t>1135050020</t>
  </si>
  <si>
    <t>1317050017</t>
  </si>
  <si>
    <t>1136090519</t>
  </si>
  <si>
    <t>0136010010</t>
  </si>
  <si>
    <t>3517052526</t>
  </si>
  <si>
    <t>3536011063</t>
  </si>
  <si>
    <t>3503260163</t>
  </si>
  <si>
    <t>0617060018</t>
  </si>
  <si>
    <t>0936050029</t>
  </si>
  <si>
    <t>1517061032</t>
  </si>
  <si>
    <t>0936060016</t>
  </si>
  <si>
    <t>0117030010</t>
  </si>
  <si>
    <t>1536100081</t>
  </si>
  <si>
    <t>3503050130</t>
  </si>
  <si>
    <t>3503050185</t>
  </si>
  <si>
    <t>3536030451</t>
  </si>
  <si>
    <t>1317040011</t>
  </si>
  <si>
    <t>1303180011</t>
  </si>
  <si>
    <t>1136200015</t>
  </si>
  <si>
    <t>0536190011</t>
  </si>
  <si>
    <t>0903150014</t>
  </si>
  <si>
    <t>1503190020</t>
  </si>
  <si>
    <t>3503230067</t>
  </si>
  <si>
    <t>3503280512</t>
  </si>
  <si>
    <t>3536192509</t>
  </si>
  <si>
    <t>1137010024</t>
  </si>
  <si>
    <t>0937010019</t>
  </si>
  <si>
    <t>0137170515</t>
  </si>
  <si>
    <t>1137020511</t>
  </si>
  <si>
    <t>1137050019</t>
  </si>
  <si>
    <t>1137020520</t>
  </si>
  <si>
    <t>1137010051</t>
  </si>
  <si>
    <t>3537061567</t>
  </si>
  <si>
    <t>1137080017</t>
  </si>
  <si>
    <t>1138020015</t>
  </si>
  <si>
    <t>0638020014</t>
  </si>
  <si>
    <t>3538022537</t>
  </si>
  <si>
    <t>0938030016</t>
  </si>
  <si>
    <t>1538030037</t>
  </si>
  <si>
    <t>3538030440</t>
  </si>
  <si>
    <t>0138010027</t>
  </si>
  <si>
    <t>1138010019</t>
  </si>
  <si>
    <t>0938040012</t>
  </si>
  <si>
    <t>3538041550</t>
  </si>
  <si>
    <t>3539041509</t>
  </si>
  <si>
    <t>0439010518</t>
  </si>
  <si>
    <t>3539012964</t>
  </si>
  <si>
    <t>1122010012</t>
  </si>
  <si>
    <t>1122010021</t>
  </si>
  <si>
    <t>0622020017</t>
  </si>
  <si>
    <t>0122020517</t>
  </si>
  <si>
    <t>0922020022</t>
  </si>
  <si>
    <t>3522013497</t>
  </si>
  <si>
    <t>1140030012</t>
  </si>
  <si>
    <t>1140010510</t>
  </si>
  <si>
    <t>1141090512</t>
  </si>
  <si>
    <t>1105050012</t>
  </si>
  <si>
    <t>1141310019</t>
  </si>
  <si>
    <t>3505310264</t>
  </si>
  <si>
    <t>3541312997</t>
  </si>
  <si>
    <t>3541311098</t>
  </si>
  <si>
    <t>0421040011</t>
  </si>
  <si>
    <t>0141270019</t>
  </si>
  <si>
    <t>3521011275</t>
  </si>
  <si>
    <t>0602030026</t>
  </si>
  <si>
    <t>1142120001</t>
  </si>
  <si>
    <t>1107120017</t>
  </si>
  <si>
    <t>0502030015</t>
  </si>
  <si>
    <t>1502040021</t>
  </si>
  <si>
    <t>3507301530</t>
  </si>
  <si>
    <t>3507310271</t>
  </si>
  <si>
    <t>3507300186</t>
  </si>
  <si>
    <t>3507080027</t>
  </si>
  <si>
    <t>1302050014</t>
  </si>
  <si>
    <t>0902080013</t>
  </si>
  <si>
    <t>0102070020</t>
  </si>
  <si>
    <t>1102110011</t>
  </si>
  <si>
    <t>0102020011</t>
  </si>
  <si>
    <t>1542050056</t>
  </si>
  <si>
    <t>0102080017</t>
  </si>
  <si>
    <t>3507010150</t>
  </si>
  <si>
    <t>3507360673</t>
  </si>
  <si>
    <t>3502054527</t>
  </si>
  <si>
    <t>3502051544</t>
  </si>
  <si>
    <t>3507010025</t>
  </si>
  <si>
    <t>3507060105</t>
  </si>
  <si>
    <t>3542211257</t>
  </si>
  <si>
    <t>3507030036</t>
  </si>
  <si>
    <t>1143010012</t>
  </si>
  <si>
    <t>0643010011</t>
  </si>
  <si>
    <t>3543014037</t>
  </si>
  <si>
    <t>3543014805</t>
  </si>
  <si>
    <t>3543051522</t>
  </si>
  <si>
    <t>0943030019</t>
  </si>
  <si>
    <t>3543190122</t>
  </si>
  <si>
    <t>0943040015</t>
  </si>
  <si>
    <t>1145010010</t>
  </si>
  <si>
    <t>1145010038</t>
  </si>
  <si>
    <t>0545040515</t>
  </si>
  <si>
    <t>3545051404</t>
  </si>
  <si>
    <t>3545051584</t>
  </si>
  <si>
    <t>3545051468</t>
  </si>
  <si>
    <t>0645030011</t>
  </si>
  <si>
    <t>1146010014</t>
  </si>
  <si>
    <t>3546010818</t>
  </si>
  <si>
    <t>3546010765</t>
  </si>
  <si>
    <t>3546012072</t>
  </si>
  <si>
    <t>3546090030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</si>
</sst>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76" formatCode="_-* #,##0_-;\-* #,##0_-;_-* &quot;-&quot;??_-;_-@_-"/>
    <numFmt numFmtId="177" formatCode="[$-404]General"/>
    <numFmt numFmtId="178" formatCode="[$-404]e/m/d;@"/>
    <numFmt numFmtId="179" formatCode="#,##0\ "/>
    <numFmt numFmtId="180" formatCode="#,##0\ ;\-#,##0\ ;\-\ "/>
  </numFmts>
  <fonts count="46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6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  <font>
      <u/>
      <sz val="12"/>
      <color theme="10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2"/>
      <color indexed="8"/>
      <name val="新細明體1"/>
      <family val="1"/>
      <charset val="136"/>
    </font>
    <font>
      <sz val="10"/>
      <name val="Arial"/>
      <family val="2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0"/>
      <name val="新細明體"/>
      <family val="1"/>
      <charset val="136"/>
    </font>
    <font>
      <sz val="10"/>
      <color indexed="8"/>
      <name val="Arial"/>
      <family val="2"/>
    </font>
    <font>
      <sz val="11"/>
      <name val="Calibri"/>
      <family val="2"/>
    </font>
    <font>
      <sz val="11"/>
      <color theme="1"/>
      <name val="新細明體"/>
      <family val="1"/>
      <charset val="136"/>
      <scheme val="minor"/>
    </font>
    <font>
      <sz val="11"/>
      <color theme="1"/>
      <name val="新細明體"/>
      <family val="2"/>
      <scheme val="minor"/>
    </font>
    <font>
      <sz val="10"/>
      <name val="MS Sans Serif"/>
      <family val="2"/>
    </font>
    <font>
      <sz val="12"/>
      <color rgb="FF9C65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sz val="12"/>
      <color indexed="17"/>
      <name val="新細明體"/>
      <family val="1"/>
      <charset val="136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u/>
      <sz val="12"/>
      <color indexed="12"/>
      <name val="新細明體"/>
      <family val="1"/>
      <charset val="136"/>
    </font>
    <font>
      <u/>
      <sz val="9"/>
      <color indexed="12"/>
      <name val="新細明體"/>
      <family val="1"/>
      <charset val="136"/>
    </font>
    <font>
      <u/>
      <sz val="12"/>
      <color theme="10"/>
      <name val="新細明體"/>
      <family val="1"/>
      <charset val="136"/>
      <scheme val="minor"/>
    </font>
    <font>
      <u/>
      <sz val="11"/>
      <color theme="10"/>
      <name val="新細明體"/>
      <family val="1"/>
      <charset val="136"/>
      <scheme val="minor"/>
    </font>
    <font>
      <u/>
      <sz val="10"/>
      <color indexed="12"/>
      <name val="新細明體"/>
      <family val="1"/>
      <charset val="136"/>
    </font>
    <font>
      <u/>
      <sz val="10"/>
      <color indexed="12"/>
      <name val="MS Sans Serif"/>
      <family val="2"/>
    </font>
    <font>
      <i/>
      <sz val="12"/>
      <color rgb="FF7F7F7F"/>
      <name val="新細明體"/>
      <family val="1"/>
      <charset val="136"/>
      <scheme val="minor"/>
    </font>
    <font>
      <b/>
      <sz val="15"/>
      <color indexed="56"/>
      <name val="新細明體"/>
      <family val="1"/>
      <charset val="136"/>
    </font>
    <font>
      <b/>
      <sz val="15"/>
      <color theme="3"/>
      <name val="新細明體"/>
      <family val="1"/>
      <charset val="136"/>
      <scheme val="minor"/>
    </font>
    <font>
      <b/>
      <sz val="18"/>
      <color theme="3"/>
      <name val="新細明體"/>
      <family val="1"/>
      <charset val="136"/>
      <scheme val="major"/>
    </font>
    <font>
      <b/>
      <sz val="13"/>
      <color indexed="56"/>
      <name val="新細明體"/>
      <family val="1"/>
      <charset val="136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b/>
      <sz val="18"/>
      <color indexed="56"/>
      <name val="新細明體"/>
      <family val="1"/>
      <charset val="136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indexed="20"/>
      <name val="新細明體"/>
      <family val="1"/>
      <charset val="136"/>
    </font>
    <font>
      <sz val="12"/>
      <color rgb="FFFF0000"/>
      <name val="新細明體"/>
      <family val="1"/>
      <charset val="136"/>
      <scheme val="minor"/>
    </font>
    <font>
      <b/>
      <sz val="16"/>
      <color theme="1"/>
      <name val="微軟正黑體"/>
      <family val="2"/>
      <charset val="136"/>
    </font>
    <font>
      <u/>
      <sz val="16"/>
      <color theme="10"/>
      <name val="微軟正黑體"/>
      <family val="2"/>
      <charset val="136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5"/>
        <bgColor indexed="29"/>
      </patternFill>
    </fill>
    <fill>
      <patternFill patternType="solid">
        <fgColor indexed="45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75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177" fontId="8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/>
    <xf numFmtId="0" fontId="6" fillId="0" borderId="0">
      <alignment vertical="center"/>
    </xf>
    <xf numFmtId="0" fontId="11" fillId="0" borderId="0">
      <alignment vertical="center"/>
    </xf>
    <xf numFmtId="0" fontId="10" fillId="0" borderId="0"/>
    <xf numFmtId="0" fontId="6" fillId="0" borderId="0">
      <alignment vertical="center"/>
    </xf>
    <xf numFmtId="0" fontId="10" fillId="0" borderId="0"/>
    <xf numFmtId="0" fontId="10" fillId="0" borderId="0"/>
    <xf numFmtId="0" fontId="6" fillId="0" borderId="0">
      <alignment vertical="center"/>
    </xf>
    <xf numFmtId="0" fontId="6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6" fillId="0" borderId="0">
      <alignment vertical="center"/>
    </xf>
    <xf numFmtId="0" fontId="10" fillId="0" borderId="0"/>
    <xf numFmtId="0" fontId="10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12" fillId="0" borderId="0"/>
    <xf numFmtId="0" fontId="13" fillId="0" borderId="0"/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/>
    <xf numFmtId="0" fontId="11" fillId="0" borderId="0">
      <alignment vertical="center"/>
    </xf>
    <xf numFmtId="0" fontId="14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/>
    <xf numFmtId="0" fontId="6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>
      <alignment vertical="center"/>
    </xf>
    <xf numFmtId="0" fontId="6" fillId="0" borderId="0">
      <alignment vertical="center"/>
    </xf>
    <xf numFmtId="0" fontId="10" fillId="0" borderId="0"/>
    <xf numFmtId="0" fontId="1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/>
    <xf numFmtId="0" fontId="10" fillId="0" borderId="0"/>
    <xf numFmtId="0" fontId="11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12" fillId="0" borderId="0"/>
    <xf numFmtId="0" fontId="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10" fillId="0" borderId="0"/>
    <xf numFmtId="0" fontId="6" fillId="0" borderId="0">
      <alignment vertical="center"/>
    </xf>
    <xf numFmtId="0" fontId="6" fillId="0" borderId="0">
      <alignment vertical="center"/>
    </xf>
    <xf numFmtId="0" fontId="10" fillId="0" borderId="0"/>
    <xf numFmtId="0" fontId="6" fillId="0" borderId="0">
      <alignment vertical="center"/>
    </xf>
    <xf numFmtId="0" fontId="10" fillId="0" borderId="0"/>
    <xf numFmtId="0" fontId="6" fillId="0" borderId="0">
      <alignment vertical="center"/>
    </xf>
    <xf numFmtId="0" fontId="10" fillId="0" borderId="0"/>
    <xf numFmtId="0" fontId="6" fillId="0" borderId="0">
      <alignment vertical="center"/>
    </xf>
    <xf numFmtId="0" fontId="10" fillId="0" borderId="0"/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0" fillId="0" borderId="0"/>
    <xf numFmtId="178" fontId="6" fillId="0" borderId="0">
      <alignment vertical="center"/>
    </xf>
    <xf numFmtId="0" fontId="6" fillId="0" borderId="0">
      <alignment vertical="center"/>
    </xf>
    <xf numFmtId="0" fontId="13" fillId="0" borderId="0"/>
    <xf numFmtId="0" fontId="15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6" fillId="0" borderId="0"/>
    <xf numFmtId="0" fontId="13" fillId="0" borderId="0"/>
    <xf numFmtId="0" fontId="6" fillId="0" borderId="0">
      <alignment vertical="center"/>
    </xf>
    <xf numFmtId="0" fontId="12" fillId="0" borderId="0"/>
    <xf numFmtId="0" fontId="17" fillId="0" borderId="0"/>
    <xf numFmtId="0" fontId="12" fillId="0" borderId="0"/>
    <xf numFmtId="0" fontId="6" fillId="0" borderId="0">
      <alignment vertical="center"/>
    </xf>
    <xf numFmtId="0" fontId="6" fillId="0" borderId="0">
      <alignment vertical="center"/>
    </xf>
    <xf numFmtId="0" fontId="15" fillId="0" borderId="0"/>
    <xf numFmtId="0" fontId="1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/>
    <xf numFmtId="0" fontId="6" fillId="0" borderId="0">
      <alignment vertical="center"/>
    </xf>
    <xf numFmtId="0" fontId="16" fillId="0" borderId="0"/>
    <xf numFmtId="0" fontId="6" fillId="0" borderId="0">
      <alignment vertical="center"/>
    </xf>
    <xf numFmtId="0" fontId="12" fillId="0" borderId="0"/>
    <xf numFmtId="0" fontId="10" fillId="0" borderId="0"/>
    <xf numFmtId="0" fontId="10" fillId="0" borderId="0"/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0" borderId="0"/>
    <xf numFmtId="0" fontId="12" fillId="0" borderId="0"/>
    <xf numFmtId="0" fontId="12" fillId="0" borderId="0"/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/>
    <xf numFmtId="0" fontId="12" fillId="0" borderId="0"/>
    <xf numFmtId="0" fontId="10" fillId="0" borderId="0"/>
    <xf numFmtId="0" fontId="10" fillId="0" borderId="0"/>
    <xf numFmtId="43" fontId="14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13" fillId="0" borderId="0"/>
    <xf numFmtId="9" fontId="6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1" applyNumberFormat="0" applyFill="0" applyProtection="0">
      <alignment vertical="center"/>
    </xf>
    <xf numFmtId="0" fontId="35" fillId="0" borderId="2" applyNumberFormat="0" applyFill="0" applyAlignment="0" applyProtection="0">
      <alignment vertical="center"/>
    </xf>
    <xf numFmtId="0" fontId="35" fillId="0" borderId="2" applyNumberFormat="0" applyFill="0" applyAlignment="0" applyProtection="0">
      <alignment vertical="center"/>
    </xf>
    <xf numFmtId="0" fontId="35" fillId="0" borderId="2" applyNumberFormat="0" applyFill="0" applyAlignment="0" applyProtection="0">
      <alignment vertical="center"/>
    </xf>
    <xf numFmtId="0" fontId="35" fillId="0" borderId="2" applyNumberFormat="0" applyFill="0" applyAlignment="0" applyProtection="0">
      <alignment vertical="center"/>
    </xf>
    <xf numFmtId="0" fontId="35" fillId="0" borderId="2" applyNumberFormat="0" applyFill="0" applyAlignment="0" applyProtection="0">
      <alignment vertical="center"/>
    </xf>
    <xf numFmtId="0" fontId="35" fillId="0" borderId="2" applyNumberFormat="0" applyFill="0" applyAlignment="0" applyProtection="0">
      <alignment vertical="center"/>
    </xf>
    <xf numFmtId="0" fontId="35" fillId="0" borderId="2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8" fillId="5" borderId="4" applyNumberFormat="0" applyAlignment="0" applyProtection="0">
      <alignment vertical="center"/>
    </xf>
    <xf numFmtId="0" fontId="38" fillId="5" borderId="4" applyNumberFormat="0" applyAlignment="0" applyProtection="0">
      <alignment vertical="center"/>
    </xf>
    <xf numFmtId="0" fontId="38" fillId="5" borderId="4" applyNumberFormat="0" applyAlignment="0" applyProtection="0">
      <alignment vertical="center"/>
    </xf>
    <xf numFmtId="0" fontId="38" fillId="5" borderId="4" applyNumberFormat="0" applyAlignment="0" applyProtection="0">
      <alignment vertical="center"/>
    </xf>
    <xf numFmtId="0" fontId="38" fillId="5" borderId="4" applyNumberFormat="0" applyAlignment="0" applyProtection="0">
      <alignment vertical="center"/>
    </xf>
    <xf numFmtId="0" fontId="38" fillId="5" borderId="4" applyNumberFormat="0" applyAlignment="0" applyProtection="0">
      <alignment vertical="center"/>
    </xf>
    <xf numFmtId="0" fontId="38" fillId="5" borderId="4" applyNumberFormat="0" applyAlignment="0" applyProtection="0">
      <alignment vertical="center"/>
    </xf>
    <xf numFmtId="0" fontId="39" fillId="6" borderId="5" applyNumberFormat="0" applyAlignment="0" applyProtection="0">
      <alignment vertical="center"/>
    </xf>
    <xf numFmtId="0" fontId="39" fillId="6" borderId="5" applyNumberFormat="0" applyAlignment="0" applyProtection="0">
      <alignment vertical="center"/>
    </xf>
    <xf numFmtId="0" fontId="39" fillId="6" borderId="5" applyNumberFormat="0" applyAlignment="0" applyProtection="0">
      <alignment vertical="center"/>
    </xf>
    <xf numFmtId="0" fontId="39" fillId="6" borderId="5" applyNumberFormat="0" applyAlignment="0" applyProtection="0">
      <alignment vertical="center"/>
    </xf>
    <xf numFmtId="0" fontId="39" fillId="6" borderId="5" applyNumberFormat="0" applyAlignment="0" applyProtection="0">
      <alignment vertical="center"/>
    </xf>
    <xf numFmtId="0" fontId="39" fillId="6" borderId="5" applyNumberFormat="0" applyAlignment="0" applyProtection="0">
      <alignment vertical="center"/>
    </xf>
    <xf numFmtId="0" fontId="39" fillId="6" borderId="5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>
      <alignment vertical="center"/>
    </xf>
    <xf numFmtId="179" fontId="5" fillId="0" borderId="0" xfId="0" applyNumberFormat="1" applyFont="1" applyFill="1" applyBorder="1">
      <alignment vertical="center"/>
    </xf>
    <xf numFmtId="0" fontId="5" fillId="0" borderId="13" xfId="0" applyFont="1" applyFill="1" applyBorder="1" applyAlignment="1">
      <alignment vertical="top" wrapText="1"/>
    </xf>
    <xf numFmtId="0" fontId="5" fillId="0" borderId="13" xfId="0" applyFont="1" applyFill="1" applyBorder="1" applyAlignment="1">
      <alignment vertical="center"/>
    </xf>
    <xf numFmtId="0" fontId="44" fillId="0" borderId="0" xfId="0" applyFont="1" applyBorder="1" applyAlignment="1">
      <alignment vertical="center"/>
    </xf>
    <xf numFmtId="0" fontId="2" fillId="0" borderId="0" xfId="0" applyFont="1">
      <alignment vertical="center"/>
    </xf>
    <xf numFmtId="0" fontId="45" fillId="0" borderId="0" xfId="1" applyFont="1" applyBorder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2"/>
    </xf>
    <xf numFmtId="0" fontId="2" fillId="0" borderId="0" xfId="0" applyFont="1" applyAlignment="1">
      <alignment horizontal="left" vertical="center" indent="3"/>
    </xf>
    <xf numFmtId="0" fontId="2" fillId="0" borderId="0" xfId="0" applyFont="1" applyAlignment="1">
      <alignment horizontal="left" vertical="center" indent="4"/>
    </xf>
    <xf numFmtId="0" fontId="2" fillId="0" borderId="0" xfId="0" applyFont="1" applyAlignment="1">
      <alignment horizontal="left" vertical="center" indent="5"/>
    </xf>
    <xf numFmtId="0" fontId="44" fillId="0" borderId="12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4" xfId="0" applyFont="1" applyBorder="1">
      <alignment vertical="center"/>
    </xf>
    <xf numFmtId="180" fontId="2" fillId="0" borderId="12" xfId="0" applyNumberFormat="1" applyFont="1" applyBorder="1">
      <alignment vertical="center"/>
    </xf>
    <xf numFmtId="180" fontId="2" fillId="0" borderId="0" xfId="0" applyNumberFormat="1" applyFont="1">
      <alignment vertical="center"/>
    </xf>
    <xf numFmtId="0" fontId="2" fillId="0" borderId="0" xfId="0" applyFont="1" applyBorder="1">
      <alignment vertical="center"/>
    </xf>
    <xf numFmtId="0" fontId="2" fillId="0" borderId="12" xfId="0" applyFont="1" applyBorder="1">
      <alignment vertical="center"/>
    </xf>
    <xf numFmtId="0" fontId="44" fillId="0" borderId="0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179" fontId="5" fillId="0" borderId="13" xfId="0" applyNumberFormat="1" applyFont="1" applyFill="1" applyBorder="1">
      <alignment vertical="center"/>
    </xf>
    <xf numFmtId="176" fontId="5" fillId="0" borderId="13" xfId="0" applyNumberFormat="1" applyFont="1" applyFill="1" applyBorder="1">
      <alignment vertical="center"/>
    </xf>
    <xf numFmtId="0" fontId="2" fillId="0" borderId="15" xfId="0" applyFont="1" applyBorder="1">
      <alignment vertical="center"/>
    </xf>
    <xf numFmtId="0" fontId="2" fillId="37" borderId="15" xfId="0" applyFont="1" applyFill="1" applyBorder="1" applyAlignment="1">
      <alignment horizontal="center" vertical="center"/>
    </xf>
    <xf numFmtId="0" fontId="2" fillId="37" borderId="15" xfId="0" applyFont="1" applyFill="1" applyBorder="1" applyAlignment="1">
      <alignment horizontal="center" vertical="center" wrapText="1"/>
    </xf>
    <xf numFmtId="0" fontId="2" fillId="37" borderId="15" xfId="0" applyFont="1" applyFill="1" applyBorder="1" applyAlignment="1">
      <alignment horizontal="center" vertical="center"/>
    </xf>
  </cellXfs>
  <cellStyles count="575">
    <cellStyle name="20% - 輔色1 2" xfId="2" xr:uid="{00000000-0005-0000-0000-000000000000}"/>
    <cellStyle name="20% - 輔色1 3" xfId="3" xr:uid="{00000000-0005-0000-0000-000001000000}"/>
    <cellStyle name="20% - 輔色1 4" xfId="4" xr:uid="{00000000-0005-0000-0000-000002000000}"/>
    <cellStyle name="20% - 輔色1 5" xfId="5" xr:uid="{00000000-0005-0000-0000-000003000000}"/>
    <cellStyle name="20% - 輔色1 6" xfId="6" xr:uid="{00000000-0005-0000-0000-000004000000}"/>
    <cellStyle name="20% - 輔色1 7" xfId="7" xr:uid="{00000000-0005-0000-0000-000005000000}"/>
    <cellStyle name="20% - 輔色1 8" xfId="8" xr:uid="{00000000-0005-0000-0000-000006000000}"/>
    <cellStyle name="20% - 輔色2 2" xfId="9" xr:uid="{00000000-0005-0000-0000-000007000000}"/>
    <cellStyle name="20% - 輔色2 3" xfId="10" xr:uid="{00000000-0005-0000-0000-000008000000}"/>
    <cellStyle name="20% - 輔色2 4" xfId="11" xr:uid="{00000000-0005-0000-0000-000009000000}"/>
    <cellStyle name="20% - 輔色2 5" xfId="12" xr:uid="{00000000-0005-0000-0000-00000A000000}"/>
    <cellStyle name="20% - 輔色2 6" xfId="13" xr:uid="{00000000-0005-0000-0000-00000B000000}"/>
    <cellStyle name="20% - 輔色2 7" xfId="14" xr:uid="{00000000-0005-0000-0000-00000C000000}"/>
    <cellStyle name="20% - 輔色2 8" xfId="15" xr:uid="{00000000-0005-0000-0000-00000D000000}"/>
    <cellStyle name="20% - 輔色3 2" xfId="16" xr:uid="{00000000-0005-0000-0000-00000E000000}"/>
    <cellStyle name="20% - 輔色3 3" xfId="17" xr:uid="{00000000-0005-0000-0000-00000F000000}"/>
    <cellStyle name="20% - 輔色3 4" xfId="18" xr:uid="{00000000-0005-0000-0000-000010000000}"/>
    <cellStyle name="20% - 輔色3 5" xfId="19" xr:uid="{00000000-0005-0000-0000-000011000000}"/>
    <cellStyle name="20% - 輔色3 6" xfId="20" xr:uid="{00000000-0005-0000-0000-000012000000}"/>
    <cellStyle name="20% - 輔色3 7" xfId="21" xr:uid="{00000000-0005-0000-0000-000013000000}"/>
    <cellStyle name="20% - 輔色3 8" xfId="22" xr:uid="{00000000-0005-0000-0000-000014000000}"/>
    <cellStyle name="20% - 輔色4 2" xfId="23" xr:uid="{00000000-0005-0000-0000-000015000000}"/>
    <cellStyle name="20% - 輔色4 3" xfId="24" xr:uid="{00000000-0005-0000-0000-000016000000}"/>
    <cellStyle name="20% - 輔色4 4" xfId="25" xr:uid="{00000000-0005-0000-0000-000017000000}"/>
    <cellStyle name="20% - 輔色4 5" xfId="26" xr:uid="{00000000-0005-0000-0000-000018000000}"/>
    <cellStyle name="20% - 輔色4 6" xfId="27" xr:uid="{00000000-0005-0000-0000-000019000000}"/>
    <cellStyle name="20% - 輔色4 7" xfId="28" xr:uid="{00000000-0005-0000-0000-00001A000000}"/>
    <cellStyle name="20% - 輔色4 8" xfId="29" xr:uid="{00000000-0005-0000-0000-00001B000000}"/>
    <cellStyle name="20% - 輔色5 2" xfId="30" xr:uid="{00000000-0005-0000-0000-00001C000000}"/>
    <cellStyle name="20% - 輔色5 3" xfId="31" xr:uid="{00000000-0005-0000-0000-00001D000000}"/>
    <cellStyle name="20% - 輔色5 4" xfId="32" xr:uid="{00000000-0005-0000-0000-00001E000000}"/>
    <cellStyle name="20% - 輔色5 5" xfId="33" xr:uid="{00000000-0005-0000-0000-00001F000000}"/>
    <cellStyle name="20% - 輔色5 6" xfId="34" xr:uid="{00000000-0005-0000-0000-000020000000}"/>
    <cellStyle name="20% - 輔色5 7" xfId="35" xr:uid="{00000000-0005-0000-0000-000021000000}"/>
    <cellStyle name="20% - 輔色5 8" xfId="36" xr:uid="{00000000-0005-0000-0000-000022000000}"/>
    <cellStyle name="20% - 輔色6 2" xfId="37" xr:uid="{00000000-0005-0000-0000-000023000000}"/>
    <cellStyle name="20% - 輔色6 3" xfId="38" xr:uid="{00000000-0005-0000-0000-000024000000}"/>
    <cellStyle name="20% - 輔色6 4" xfId="39" xr:uid="{00000000-0005-0000-0000-000025000000}"/>
    <cellStyle name="20% - 輔色6 5" xfId="40" xr:uid="{00000000-0005-0000-0000-000026000000}"/>
    <cellStyle name="20% - 輔色6 6" xfId="41" xr:uid="{00000000-0005-0000-0000-000027000000}"/>
    <cellStyle name="20% - 輔色6 7" xfId="42" xr:uid="{00000000-0005-0000-0000-000028000000}"/>
    <cellStyle name="20% - 輔色6 8" xfId="43" xr:uid="{00000000-0005-0000-0000-000029000000}"/>
    <cellStyle name="40% - 輔色1 2" xfId="44" xr:uid="{00000000-0005-0000-0000-00002A000000}"/>
    <cellStyle name="40% - 輔色1 3" xfId="45" xr:uid="{00000000-0005-0000-0000-00002B000000}"/>
    <cellStyle name="40% - 輔色1 4" xfId="46" xr:uid="{00000000-0005-0000-0000-00002C000000}"/>
    <cellStyle name="40% - 輔色1 5" xfId="47" xr:uid="{00000000-0005-0000-0000-00002D000000}"/>
    <cellStyle name="40% - 輔色1 6" xfId="48" xr:uid="{00000000-0005-0000-0000-00002E000000}"/>
    <cellStyle name="40% - 輔色1 7" xfId="49" xr:uid="{00000000-0005-0000-0000-00002F000000}"/>
    <cellStyle name="40% - 輔色1 8" xfId="50" xr:uid="{00000000-0005-0000-0000-000030000000}"/>
    <cellStyle name="40% - 輔色2 2" xfId="51" xr:uid="{00000000-0005-0000-0000-000031000000}"/>
    <cellStyle name="40% - 輔色2 3" xfId="52" xr:uid="{00000000-0005-0000-0000-000032000000}"/>
    <cellStyle name="40% - 輔色2 4" xfId="53" xr:uid="{00000000-0005-0000-0000-000033000000}"/>
    <cellStyle name="40% - 輔色2 5" xfId="54" xr:uid="{00000000-0005-0000-0000-000034000000}"/>
    <cellStyle name="40% - 輔色2 6" xfId="55" xr:uid="{00000000-0005-0000-0000-000035000000}"/>
    <cellStyle name="40% - 輔色2 7" xfId="56" xr:uid="{00000000-0005-0000-0000-000036000000}"/>
    <cellStyle name="40% - 輔色2 8" xfId="57" xr:uid="{00000000-0005-0000-0000-000037000000}"/>
    <cellStyle name="40% - 輔色3 2" xfId="58" xr:uid="{00000000-0005-0000-0000-000038000000}"/>
    <cellStyle name="40% - 輔色3 3" xfId="59" xr:uid="{00000000-0005-0000-0000-000039000000}"/>
    <cellStyle name="40% - 輔色3 4" xfId="60" xr:uid="{00000000-0005-0000-0000-00003A000000}"/>
    <cellStyle name="40% - 輔色3 5" xfId="61" xr:uid="{00000000-0005-0000-0000-00003B000000}"/>
    <cellStyle name="40% - 輔色3 6" xfId="62" xr:uid="{00000000-0005-0000-0000-00003C000000}"/>
    <cellStyle name="40% - 輔色3 7" xfId="63" xr:uid="{00000000-0005-0000-0000-00003D000000}"/>
    <cellStyle name="40% - 輔色3 8" xfId="64" xr:uid="{00000000-0005-0000-0000-00003E000000}"/>
    <cellStyle name="40% - 輔色4 2" xfId="65" xr:uid="{00000000-0005-0000-0000-00003F000000}"/>
    <cellStyle name="40% - 輔色4 3" xfId="66" xr:uid="{00000000-0005-0000-0000-000040000000}"/>
    <cellStyle name="40% - 輔色4 4" xfId="67" xr:uid="{00000000-0005-0000-0000-000041000000}"/>
    <cellStyle name="40% - 輔色4 5" xfId="68" xr:uid="{00000000-0005-0000-0000-000042000000}"/>
    <cellStyle name="40% - 輔色4 6" xfId="69" xr:uid="{00000000-0005-0000-0000-000043000000}"/>
    <cellStyle name="40% - 輔色4 7" xfId="70" xr:uid="{00000000-0005-0000-0000-000044000000}"/>
    <cellStyle name="40% - 輔色4 8" xfId="71" xr:uid="{00000000-0005-0000-0000-000045000000}"/>
    <cellStyle name="40% - 輔色5 2" xfId="72" xr:uid="{00000000-0005-0000-0000-000046000000}"/>
    <cellStyle name="40% - 輔色5 3" xfId="73" xr:uid="{00000000-0005-0000-0000-000047000000}"/>
    <cellStyle name="40% - 輔色5 4" xfId="74" xr:uid="{00000000-0005-0000-0000-000048000000}"/>
    <cellStyle name="40% - 輔色5 5" xfId="75" xr:uid="{00000000-0005-0000-0000-000049000000}"/>
    <cellStyle name="40% - 輔色5 6" xfId="76" xr:uid="{00000000-0005-0000-0000-00004A000000}"/>
    <cellStyle name="40% - 輔色5 7" xfId="77" xr:uid="{00000000-0005-0000-0000-00004B000000}"/>
    <cellStyle name="40% - 輔色5 8" xfId="78" xr:uid="{00000000-0005-0000-0000-00004C000000}"/>
    <cellStyle name="40% - 輔色6 2" xfId="79" xr:uid="{00000000-0005-0000-0000-00004D000000}"/>
    <cellStyle name="40% - 輔色6 3" xfId="80" xr:uid="{00000000-0005-0000-0000-00004E000000}"/>
    <cellStyle name="40% - 輔色6 4" xfId="81" xr:uid="{00000000-0005-0000-0000-00004F000000}"/>
    <cellStyle name="40% - 輔色6 5" xfId="82" xr:uid="{00000000-0005-0000-0000-000050000000}"/>
    <cellStyle name="40% - 輔色6 6" xfId="83" xr:uid="{00000000-0005-0000-0000-000051000000}"/>
    <cellStyle name="40% - 輔色6 7" xfId="84" xr:uid="{00000000-0005-0000-0000-000052000000}"/>
    <cellStyle name="40% - 輔色6 8" xfId="85" xr:uid="{00000000-0005-0000-0000-000053000000}"/>
    <cellStyle name="60% - 輔色1 2" xfId="86" xr:uid="{00000000-0005-0000-0000-000054000000}"/>
    <cellStyle name="60% - 輔色1 3" xfId="87" xr:uid="{00000000-0005-0000-0000-000055000000}"/>
    <cellStyle name="60% - 輔色1 4" xfId="88" xr:uid="{00000000-0005-0000-0000-000056000000}"/>
    <cellStyle name="60% - 輔色1 5" xfId="89" xr:uid="{00000000-0005-0000-0000-000057000000}"/>
    <cellStyle name="60% - 輔色1 6" xfId="90" xr:uid="{00000000-0005-0000-0000-000058000000}"/>
    <cellStyle name="60% - 輔色1 7" xfId="91" xr:uid="{00000000-0005-0000-0000-000059000000}"/>
    <cellStyle name="60% - 輔色1 8" xfId="92" xr:uid="{00000000-0005-0000-0000-00005A000000}"/>
    <cellStyle name="60% - 輔色2 2" xfId="93" xr:uid="{00000000-0005-0000-0000-00005B000000}"/>
    <cellStyle name="60% - 輔色2 3" xfId="94" xr:uid="{00000000-0005-0000-0000-00005C000000}"/>
    <cellStyle name="60% - 輔色2 4" xfId="95" xr:uid="{00000000-0005-0000-0000-00005D000000}"/>
    <cellStyle name="60% - 輔色2 5" xfId="96" xr:uid="{00000000-0005-0000-0000-00005E000000}"/>
    <cellStyle name="60% - 輔色2 6" xfId="97" xr:uid="{00000000-0005-0000-0000-00005F000000}"/>
    <cellStyle name="60% - 輔色2 7" xfId="98" xr:uid="{00000000-0005-0000-0000-000060000000}"/>
    <cellStyle name="60% - 輔色2 8" xfId="99" xr:uid="{00000000-0005-0000-0000-000061000000}"/>
    <cellStyle name="60% - 輔色3 2" xfId="100" xr:uid="{00000000-0005-0000-0000-000062000000}"/>
    <cellStyle name="60% - 輔色3 3" xfId="101" xr:uid="{00000000-0005-0000-0000-000063000000}"/>
    <cellStyle name="60% - 輔色3 4" xfId="102" xr:uid="{00000000-0005-0000-0000-000064000000}"/>
    <cellStyle name="60% - 輔色3 5" xfId="103" xr:uid="{00000000-0005-0000-0000-000065000000}"/>
    <cellStyle name="60% - 輔色3 6" xfId="104" xr:uid="{00000000-0005-0000-0000-000066000000}"/>
    <cellStyle name="60% - 輔色3 7" xfId="105" xr:uid="{00000000-0005-0000-0000-000067000000}"/>
    <cellStyle name="60% - 輔色3 8" xfId="106" xr:uid="{00000000-0005-0000-0000-000068000000}"/>
    <cellStyle name="60% - 輔色4 2" xfId="107" xr:uid="{00000000-0005-0000-0000-000069000000}"/>
    <cellStyle name="60% - 輔色4 3" xfId="108" xr:uid="{00000000-0005-0000-0000-00006A000000}"/>
    <cellStyle name="60% - 輔色4 4" xfId="109" xr:uid="{00000000-0005-0000-0000-00006B000000}"/>
    <cellStyle name="60% - 輔色4 5" xfId="110" xr:uid="{00000000-0005-0000-0000-00006C000000}"/>
    <cellStyle name="60% - 輔色4 6" xfId="111" xr:uid="{00000000-0005-0000-0000-00006D000000}"/>
    <cellStyle name="60% - 輔色4 7" xfId="112" xr:uid="{00000000-0005-0000-0000-00006E000000}"/>
    <cellStyle name="60% - 輔色4 8" xfId="113" xr:uid="{00000000-0005-0000-0000-00006F000000}"/>
    <cellStyle name="60% - 輔色5 2" xfId="114" xr:uid="{00000000-0005-0000-0000-000070000000}"/>
    <cellStyle name="60% - 輔色5 3" xfId="115" xr:uid="{00000000-0005-0000-0000-000071000000}"/>
    <cellStyle name="60% - 輔色5 4" xfId="116" xr:uid="{00000000-0005-0000-0000-000072000000}"/>
    <cellStyle name="60% - 輔色5 5" xfId="117" xr:uid="{00000000-0005-0000-0000-000073000000}"/>
    <cellStyle name="60% - 輔色5 6" xfId="118" xr:uid="{00000000-0005-0000-0000-000074000000}"/>
    <cellStyle name="60% - 輔色5 7" xfId="119" xr:uid="{00000000-0005-0000-0000-000075000000}"/>
    <cellStyle name="60% - 輔色5 8" xfId="120" xr:uid="{00000000-0005-0000-0000-000076000000}"/>
    <cellStyle name="60% - 輔色6 2" xfId="121" xr:uid="{00000000-0005-0000-0000-000077000000}"/>
    <cellStyle name="60% - 輔色6 3" xfId="122" xr:uid="{00000000-0005-0000-0000-000078000000}"/>
    <cellStyle name="60% - 輔色6 4" xfId="123" xr:uid="{00000000-0005-0000-0000-000079000000}"/>
    <cellStyle name="60% - 輔色6 5" xfId="124" xr:uid="{00000000-0005-0000-0000-00007A000000}"/>
    <cellStyle name="60% - 輔色6 6" xfId="125" xr:uid="{00000000-0005-0000-0000-00007B000000}"/>
    <cellStyle name="60% - 輔色6 7" xfId="126" xr:uid="{00000000-0005-0000-0000-00007C000000}"/>
    <cellStyle name="60% - 輔色6 8" xfId="127" xr:uid="{00000000-0005-0000-0000-00007D000000}"/>
    <cellStyle name="Excel Built-in Normal" xfId="128" xr:uid="{00000000-0005-0000-0000-00007E000000}"/>
    <cellStyle name="Normal" xfId="129" xr:uid="{00000000-0005-0000-0000-00007F000000}"/>
    <cellStyle name="WEEKDAY" xfId="130" xr:uid="{00000000-0005-0000-0000-000080000000}"/>
    <cellStyle name="一般" xfId="0" builtinId="0"/>
    <cellStyle name="一般 10" xfId="131" xr:uid="{00000000-0005-0000-0000-000082000000}"/>
    <cellStyle name="一般 11" xfId="132" xr:uid="{00000000-0005-0000-0000-000083000000}"/>
    <cellStyle name="一般 11 2" xfId="133" xr:uid="{00000000-0005-0000-0000-000084000000}"/>
    <cellStyle name="一般 12" xfId="134" xr:uid="{00000000-0005-0000-0000-000085000000}"/>
    <cellStyle name="一般 12 2" xfId="135" xr:uid="{00000000-0005-0000-0000-000086000000}"/>
    <cellStyle name="一般 12 2 2" xfId="136" xr:uid="{00000000-0005-0000-0000-000087000000}"/>
    <cellStyle name="一般 12 3" xfId="137" xr:uid="{00000000-0005-0000-0000-000088000000}"/>
    <cellStyle name="一般 12 3 2" xfId="138" xr:uid="{00000000-0005-0000-0000-000089000000}"/>
    <cellStyle name="一般 12 4" xfId="139" xr:uid="{00000000-0005-0000-0000-00008A000000}"/>
    <cellStyle name="一般 13" xfId="140" xr:uid="{00000000-0005-0000-0000-00008B000000}"/>
    <cellStyle name="一般 13 2" xfId="141" xr:uid="{00000000-0005-0000-0000-00008C000000}"/>
    <cellStyle name="一般 14" xfId="142" xr:uid="{00000000-0005-0000-0000-00008D000000}"/>
    <cellStyle name="一般 14 2" xfId="143" xr:uid="{00000000-0005-0000-0000-00008E000000}"/>
    <cellStyle name="一般 15" xfId="144" xr:uid="{00000000-0005-0000-0000-00008F000000}"/>
    <cellStyle name="一般 15 2" xfId="145" xr:uid="{00000000-0005-0000-0000-000090000000}"/>
    <cellStyle name="一般 16" xfId="146" xr:uid="{00000000-0005-0000-0000-000091000000}"/>
    <cellStyle name="一般 16 2" xfId="147" xr:uid="{00000000-0005-0000-0000-000092000000}"/>
    <cellStyle name="一般 17" xfId="148" xr:uid="{00000000-0005-0000-0000-000093000000}"/>
    <cellStyle name="一般 17 2" xfId="149" xr:uid="{00000000-0005-0000-0000-000094000000}"/>
    <cellStyle name="一般 18" xfId="150" xr:uid="{00000000-0005-0000-0000-000095000000}"/>
    <cellStyle name="一般 18 2" xfId="151" xr:uid="{00000000-0005-0000-0000-000096000000}"/>
    <cellStyle name="一般 19" xfId="152" xr:uid="{00000000-0005-0000-0000-000097000000}"/>
    <cellStyle name="一般 19 2" xfId="153" xr:uid="{00000000-0005-0000-0000-000098000000}"/>
    <cellStyle name="一般 2" xfId="154" xr:uid="{00000000-0005-0000-0000-000099000000}"/>
    <cellStyle name="一般 2 10" xfId="155" xr:uid="{00000000-0005-0000-0000-00009A000000}"/>
    <cellStyle name="一般 2 10 2" xfId="156" xr:uid="{00000000-0005-0000-0000-00009B000000}"/>
    <cellStyle name="一般 2 11" xfId="157" xr:uid="{00000000-0005-0000-0000-00009C000000}"/>
    <cellStyle name="一般 2 11 2" xfId="158" xr:uid="{00000000-0005-0000-0000-00009D000000}"/>
    <cellStyle name="一般 2 12" xfId="159" xr:uid="{00000000-0005-0000-0000-00009E000000}"/>
    <cellStyle name="一般 2 13" xfId="160" xr:uid="{00000000-0005-0000-0000-00009F000000}"/>
    <cellStyle name="一般 2 14" xfId="161" xr:uid="{00000000-0005-0000-0000-0000A0000000}"/>
    <cellStyle name="一般 2 15" xfId="162" xr:uid="{00000000-0005-0000-0000-0000A1000000}"/>
    <cellStyle name="一般 2 16" xfId="163" xr:uid="{00000000-0005-0000-0000-0000A2000000}"/>
    <cellStyle name="一般 2 17" xfId="164" xr:uid="{00000000-0005-0000-0000-0000A3000000}"/>
    <cellStyle name="一般 2 2" xfId="165" xr:uid="{00000000-0005-0000-0000-0000A4000000}"/>
    <cellStyle name="一般 2 2 10" xfId="166" xr:uid="{00000000-0005-0000-0000-0000A5000000}"/>
    <cellStyle name="一般 2 2 11" xfId="167" xr:uid="{00000000-0005-0000-0000-0000A6000000}"/>
    <cellStyle name="一般 2 2 12" xfId="168" xr:uid="{00000000-0005-0000-0000-0000A7000000}"/>
    <cellStyle name="一般 2 2 2" xfId="169" xr:uid="{00000000-0005-0000-0000-0000A8000000}"/>
    <cellStyle name="一般 2 2 2 10" xfId="170" xr:uid="{00000000-0005-0000-0000-0000A9000000}"/>
    <cellStyle name="一般 2 2 2 11" xfId="171" xr:uid="{00000000-0005-0000-0000-0000AA000000}"/>
    <cellStyle name="一般 2 2 2 12" xfId="172" xr:uid="{00000000-0005-0000-0000-0000AB000000}"/>
    <cellStyle name="一般 2 2 2 13" xfId="173" xr:uid="{00000000-0005-0000-0000-0000AC000000}"/>
    <cellStyle name="一般 2 2 2 2" xfId="174" xr:uid="{00000000-0005-0000-0000-0000AD000000}"/>
    <cellStyle name="一般 2 2 2 2 10" xfId="175" xr:uid="{00000000-0005-0000-0000-0000AE000000}"/>
    <cellStyle name="一般 2 2 2 2 11" xfId="176" xr:uid="{00000000-0005-0000-0000-0000AF000000}"/>
    <cellStyle name="一般 2 2 2 2 12" xfId="177" xr:uid="{00000000-0005-0000-0000-0000B0000000}"/>
    <cellStyle name="一般 2 2 2 2 2" xfId="178" xr:uid="{00000000-0005-0000-0000-0000B1000000}"/>
    <cellStyle name="一般 2 2 2 2 2 2" xfId="179" xr:uid="{00000000-0005-0000-0000-0000B2000000}"/>
    <cellStyle name="一般 2 2 2 2 3" xfId="180" xr:uid="{00000000-0005-0000-0000-0000B3000000}"/>
    <cellStyle name="一般 2 2 2 2 4" xfId="181" xr:uid="{00000000-0005-0000-0000-0000B4000000}"/>
    <cellStyle name="一般 2 2 2 2 5" xfId="182" xr:uid="{00000000-0005-0000-0000-0000B5000000}"/>
    <cellStyle name="一般 2 2 2 2 6" xfId="183" xr:uid="{00000000-0005-0000-0000-0000B6000000}"/>
    <cellStyle name="一般 2 2 2 2 7" xfId="184" xr:uid="{00000000-0005-0000-0000-0000B7000000}"/>
    <cellStyle name="一般 2 2 2 2 8" xfId="185" xr:uid="{00000000-0005-0000-0000-0000B8000000}"/>
    <cellStyle name="一般 2 2 2 2 9" xfId="186" xr:uid="{00000000-0005-0000-0000-0000B9000000}"/>
    <cellStyle name="一般 2 2 2 3" xfId="187" xr:uid="{00000000-0005-0000-0000-0000BA000000}"/>
    <cellStyle name="一般 2 2 2 3 2" xfId="188" xr:uid="{00000000-0005-0000-0000-0000BB000000}"/>
    <cellStyle name="一般 2 2 2 4" xfId="189" xr:uid="{00000000-0005-0000-0000-0000BC000000}"/>
    <cellStyle name="一般 2 2 2 5" xfId="190" xr:uid="{00000000-0005-0000-0000-0000BD000000}"/>
    <cellStyle name="一般 2 2 2 6" xfId="191" xr:uid="{00000000-0005-0000-0000-0000BE000000}"/>
    <cellStyle name="一般 2 2 2 7" xfId="192" xr:uid="{00000000-0005-0000-0000-0000BF000000}"/>
    <cellStyle name="一般 2 2 2 8" xfId="193" xr:uid="{00000000-0005-0000-0000-0000C0000000}"/>
    <cellStyle name="一般 2 2 2 9" xfId="194" xr:uid="{00000000-0005-0000-0000-0000C1000000}"/>
    <cellStyle name="一般 2 2 3" xfId="195" xr:uid="{00000000-0005-0000-0000-0000C2000000}"/>
    <cellStyle name="一般 2 2 3 2" xfId="196" xr:uid="{00000000-0005-0000-0000-0000C3000000}"/>
    <cellStyle name="一般 2 2 3 2 2" xfId="197" xr:uid="{00000000-0005-0000-0000-0000C4000000}"/>
    <cellStyle name="一般 2 2 3 3" xfId="198" xr:uid="{00000000-0005-0000-0000-0000C5000000}"/>
    <cellStyle name="一般 2 2 4" xfId="199" xr:uid="{00000000-0005-0000-0000-0000C6000000}"/>
    <cellStyle name="一般 2 2 5" xfId="200" xr:uid="{00000000-0005-0000-0000-0000C7000000}"/>
    <cellStyle name="一般 2 2 6" xfId="201" xr:uid="{00000000-0005-0000-0000-0000C8000000}"/>
    <cellStyle name="一般 2 2 7" xfId="202" xr:uid="{00000000-0005-0000-0000-0000C9000000}"/>
    <cellStyle name="一般 2 2 8" xfId="203" xr:uid="{00000000-0005-0000-0000-0000CA000000}"/>
    <cellStyle name="一般 2 2 9" xfId="204" xr:uid="{00000000-0005-0000-0000-0000CB000000}"/>
    <cellStyle name="一般 2 3" xfId="205" xr:uid="{00000000-0005-0000-0000-0000CC000000}"/>
    <cellStyle name="一般 2 3 2" xfId="206" xr:uid="{00000000-0005-0000-0000-0000CD000000}"/>
    <cellStyle name="一般 2 3 3" xfId="207" xr:uid="{00000000-0005-0000-0000-0000CE000000}"/>
    <cellStyle name="一般 2 4" xfId="208" xr:uid="{00000000-0005-0000-0000-0000CF000000}"/>
    <cellStyle name="一般 2 4 2" xfId="209" xr:uid="{00000000-0005-0000-0000-0000D0000000}"/>
    <cellStyle name="一般 2 4 2 2" xfId="210" xr:uid="{00000000-0005-0000-0000-0000D1000000}"/>
    <cellStyle name="一般 2 4 2 2 2" xfId="211" xr:uid="{00000000-0005-0000-0000-0000D2000000}"/>
    <cellStyle name="一般 2 4 2 3" xfId="212" xr:uid="{00000000-0005-0000-0000-0000D3000000}"/>
    <cellStyle name="一般 2 4 3" xfId="213" xr:uid="{00000000-0005-0000-0000-0000D4000000}"/>
    <cellStyle name="一般 2 4 3 2" xfId="214" xr:uid="{00000000-0005-0000-0000-0000D5000000}"/>
    <cellStyle name="一般 2 4 4" xfId="215" xr:uid="{00000000-0005-0000-0000-0000D6000000}"/>
    <cellStyle name="一般 2 5" xfId="216" xr:uid="{00000000-0005-0000-0000-0000D7000000}"/>
    <cellStyle name="一般 2 5 2" xfId="217" xr:uid="{00000000-0005-0000-0000-0000D8000000}"/>
    <cellStyle name="一般 2 5 2 2" xfId="218" xr:uid="{00000000-0005-0000-0000-0000D9000000}"/>
    <cellStyle name="一般 2 5 3" xfId="219" xr:uid="{00000000-0005-0000-0000-0000DA000000}"/>
    <cellStyle name="一般 2 5 4" xfId="220" xr:uid="{00000000-0005-0000-0000-0000DB000000}"/>
    <cellStyle name="一般 2 6" xfId="221" xr:uid="{00000000-0005-0000-0000-0000DC000000}"/>
    <cellStyle name="一般 2 6 2" xfId="222" xr:uid="{00000000-0005-0000-0000-0000DD000000}"/>
    <cellStyle name="一般 2 6 2 2" xfId="223" xr:uid="{00000000-0005-0000-0000-0000DE000000}"/>
    <cellStyle name="一般 2 6 2 3" xfId="224" xr:uid="{00000000-0005-0000-0000-0000DF000000}"/>
    <cellStyle name="一般 2 6 3" xfId="225" xr:uid="{00000000-0005-0000-0000-0000E0000000}"/>
    <cellStyle name="一般 2 6 4" xfId="226" xr:uid="{00000000-0005-0000-0000-0000E1000000}"/>
    <cellStyle name="一般 2 7" xfId="227" xr:uid="{00000000-0005-0000-0000-0000E2000000}"/>
    <cellStyle name="一般 2 7 2" xfId="228" xr:uid="{00000000-0005-0000-0000-0000E3000000}"/>
    <cellStyle name="一般 2 7 2 2" xfId="229" xr:uid="{00000000-0005-0000-0000-0000E4000000}"/>
    <cellStyle name="一般 2 7 3" xfId="230" xr:uid="{00000000-0005-0000-0000-0000E5000000}"/>
    <cellStyle name="一般 2 7 4" xfId="231" xr:uid="{00000000-0005-0000-0000-0000E6000000}"/>
    <cellStyle name="一般 2 8" xfId="232" xr:uid="{00000000-0005-0000-0000-0000E7000000}"/>
    <cellStyle name="一般 2 8 2" xfId="233" xr:uid="{00000000-0005-0000-0000-0000E8000000}"/>
    <cellStyle name="一般 2 8 3" xfId="234" xr:uid="{00000000-0005-0000-0000-0000E9000000}"/>
    <cellStyle name="一般 2 8 4" xfId="235" xr:uid="{00000000-0005-0000-0000-0000EA000000}"/>
    <cellStyle name="一般 2 9" xfId="236" xr:uid="{00000000-0005-0000-0000-0000EB000000}"/>
    <cellStyle name="一般 2 9 2" xfId="237" xr:uid="{00000000-0005-0000-0000-0000EC000000}"/>
    <cellStyle name="一般 20" xfId="238" xr:uid="{00000000-0005-0000-0000-0000ED000000}"/>
    <cellStyle name="一般 20 2" xfId="239" xr:uid="{00000000-0005-0000-0000-0000EE000000}"/>
    <cellStyle name="一般 20 2 2" xfId="240" xr:uid="{00000000-0005-0000-0000-0000EF000000}"/>
    <cellStyle name="一般 20 3" xfId="241" xr:uid="{00000000-0005-0000-0000-0000F0000000}"/>
    <cellStyle name="一般 20 4" xfId="242" xr:uid="{00000000-0005-0000-0000-0000F1000000}"/>
    <cellStyle name="一般 21" xfId="243" xr:uid="{00000000-0005-0000-0000-0000F2000000}"/>
    <cellStyle name="一般 21 2" xfId="244" xr:uid="{00000000-0005-0000-0000-0000F3000000}"/>
    <cellStyle name="一般 22" xfId="245" xr:uid="{00000000-0005-0000-0000-0000F4000000}"/>
    <cellStyle name="一般 23" xfId="246" xr:uid="{00000000-0005-0000-0000-0000F5000000}"/>
    <cellStyle name="一般 23 2" xfId="247" xr:uid="{00000000-0005-0000-0000-0000F6000000}"/>
    <cellStyle name="一般 24" xfId="248" xr:uid="{00000000-0005-0000-0000-0000F7000000}"/>
    <cellStyle name="一般 24 2" xfId="249" xr:uid="{00000000-0005-0000-0000-0000F8000000}"/>
    <cellStyle name="一般 25" xfId="250" xr:uid="{00000000-0005-0000-0000-0000F9000000}"/>
    <cellStyle name="一般 25 2" xfId="251" xr:uid="{00000000-0005-0000-0000-0000FA000000}"/>
    <cellStyle name="一般 26" xfId="252" xr:uid="{00000000-0005-0000-0000-0000FB000000}"/>
    <cellStyle name="一般 26 2" xfId="253" xr:uid="{00000000-0005-0000-0000-0000FC000000}"/>
    <cellStyle name="一般 27" xfId="254" xr:uid="{00000000-0005-0000-0000-0000FD000000}"/>
    <cellStyle name="一般 27 2" xfId="255" xr:uid="{00000000-0005-0000-0000-0000FE000000}"/>
    <cellStyle name="一般 28" xfId="256" xr:uid="{00000000-0005-0000-0000-0000FF000000}"/>
    <cellStyle name="一般 29" xfId="257" xr:uid="{00000000-0005-0000-0000-000000010000}"/>
    <cellStyle name="一般 29 2" xfId="258" xr:uid="{00000000-0005-0000-0000-000001010000}"/>
    <cellStyle name="一般 29 3" xfId="259" xr:uid="{00000000-0005-0000-0000-000002010000}"/>
    <cellStyle name="一般 3" xfId="260" xr:uid="{00000000-0005-0000-0000-000003010000}"/>
    <cellStyle name="一般 3 2" xfId="261" xr:uid="{00000000-0005-0000-0000-000004010000}"/>
    <cellStyle name="一般 3 3" xfId="262" xr:uid="{00000000-0005-0000-0000-000005010000}"/>
    <cellStyle name="一般 3 3 2" xfId="263" xr:uid="{00000000-0005-0000-0000-000006010000}"/>
    <cellStyle name="一般 3 4" xfId="264" xr:uid="{00000000-0005-0000-0000-000007010000}"/>
    <cellStyle name="一般 3 4 2" xfId="265" xr:uid="{00000000-0005-0000-0000-000008010000}"/>
    <cellStyle name="一般 3 5" xfId="266" xr:uid="{00000000-0005-0000-0000-000009010000}"/>
    <cellStyle name="一般 3 5 2" xfId="267" xr:uid="{00000000-0005-0000-0000-00000A010000}"/>
    <cellStyle name="一般 3 6" xfId="268" xr:uid="{00000000-0005-0000-0000-00000B010000}"/>
    <cellStyle name="一般 3 7" xfId="269" xr:uid="{00000000-0005-0000-0000-00000C010000}"/>
    <cellStyle name="一般 30" xfId="270" xr:uid="{00000000-0005-0000-0000-00000D010000}"/>
    <cellStyle name="一般 30 2" xfId="271" xr:uid="{00000000-0005-0000-0000-00000E010000}"/>
    <cellStyle name="一般 31" xfId="272" xr:uid="{00000000-0005-0000-0000-00000F010000}"/>
    <cellStyle name="一般 31 2" xfId="273" xr:uid="{00000000-0005-0000-0000-000010010000}"/>
    <cellStyle name="一般 31 3" xfId="274" xr:uid="{00000000-0005-0000-0000-000011010000}"/>
    <cellStyle name="一般 31 4" xfId="275" xr:uid="{00000000-0005-0000-0000-000012010000}"/>
    <cellStyle name="一般 32" xfId="276" xr:uid="{00000000-0005-0000-0000-000013010000}"/>
    <cellStyle name="一般 33" xfId="277" xr:uid="{00000000-0005-0000-0000-000014010000}"/>
    <cellStyle name="一般 33 2" xfId="278" xr:uid="{00000000-0005-0000-0000-000015010000}"/>
    <cellStyle name="一般 33 3" xfId="279" xr:uid="{00000000-0005-0000-0000-000016010000}"/>
    <cellStyle name="一般 34" xfId="280" xr:uid="{00000000-0005-0000-0000-000017010000}"/>
    <cellStyle name="一般 34 2" xfId="281" xr:uid="{00000000-0005-0000-0000-000018010000}"/>
    <cellStyle name="一般 35" xfId="282" xr:uid="{00000000-0005-0000-0000-000019010000}"/>
    <cellStyle name="一般 36" xfId="283" xr:uid="{00000000-0005-0000-0000-00001A010000}"/>
    <cellStyle name="一般 36 2" xfId="284" xr:uid="{00000000-0005-0000-0000-00001B010000}"/>
    <cellStyle name="一般 37" xfId="285" xr:uid="{00000000-0005-0000-0000-00001C010000}"/>
    <cellStyle name="一般 38" xfId="286" xr:uid="{00000000-0005-0000-0000-00001D010000}"/>
    <cellStyle name="一般 38 3" xfId="287" xr:uid="{00000000-0005-0000-0000-00001E010000}"/>
    <cellStyle name="一般 39" xfId="288" xr:uid="{00000000-0005-0000-0000-00001F010000}"/>
    <cellStyle name="一般 39 2" xfId="289" xr:uid="{00000000-0005-0000-0000-000020010000}"/>
    <cellStyle name="一般 4" xfId="290" xr:uid="{00000000-0005-0000-0000-000021010000}"/>
    <cellStyle name="一般 4 2" xfId="291" xr:uid="{00000000-0005-0000-0000-000022010000}"/>
    <cellStyle name="一般 4 2 2" xfId="292" xr:uid="{00000000-0005-0000-0000-000023010000}"/>
    <cellStyle name="一般 4 2 3" xfId="293" xr:uid="{00000000-0005-0000-0000-000024010000}"/>
    <cellStyle name="一般 4 3" xfId="294" xr:uid="{00000000-0005-0000-0000-000025010000}"/>
    <cellStyle name="一般 4 3 2" xfId="295" xr:uid="{00000000-0005-0000-0000-000026010000}"/>
    <cellStyle name="一般 4 4" xfId="296" xr:uid="{00000000-0005-0000-0000-000027010000}"/>
    <cellStyle name="一般 4 5" xfId="297" xr:uid="{00000000-0005-0000-0000-000028010000}"/>
    <cellStyle name="一般 4 5 2" xfId="298" xr:uid="{00000000-0005-0000-0000-000029010000}"/>
    <cellStyle name="一般 4 5 3" xfId="299" xr:uid="{00000000-0005-0000-0000-00002A010000}"/>
    <cellStyle name="一般 4 6" xfId="300" xr:uid="{00000000-0005-0000-0000-00002B010000}"/>
    <cellStyle name="一般 4 6 2" xfId="301" xr:uid="{00000000-0005-0000-0000-00002C010000}"/>
    <cellStyle name="一般 40" xfId="302" xr:uid="{00000000-0005-0000-0000-00002D010000}"/>
    <cellStyle name="一般 41" xfId="303" xr:uid="{00000000-0005-0000-0000-00002E010000}"/>
    <cellStyle name="一般 42" xfId="304" xr:uid="{00000000-0005-0000-0000-00002F010000}"/>
    <cellStyle name="一般 43" xfId="305" xr:uid="{00000000-0005-0000-0000-000030010000}"/>
    <cellStyle name="一般 44" xfId="306" xr:uid="{00000000-0005-0000-0000-000031010000}"/>
    <cellStyle name="一般 45" xfId="307" xr:uid="{00000000-0005-0000-0000-000032010000}"/>
    <cellStyle name="一般 46" xfId="308" xr:uid="{00000000-0005-0000-0000-000033010000}"/>
    <cellStyle name="一般 47" xfId="309" xr:uid="{00000000-0005-0000-0000-000034010000}"/>
    <cellStyle name="一般 48" xfId="310" xr:uid="{00000000-0005-0000-0000-000035010000}"/>
    <cellStyle name="一般 49" xfId="311" xr:uid="{00000000-0005-0000-0000-000036010000}"/>
    <cellStyle name="一般 5" xfId="312" xr:uid="{00000000-0005-0000-0000-000037010000}"/>
    <cellStyle name="一般 5 2" xfId="313" xr:uid="{00000000-0005-0000-0000-000038010000}"/>
    <cellStyle name="一般 5 2 2" xfId="314" xr:uid="{00000000-0005-0000-0000-000039010000}"/>
    <cellStyle name="一般 5 3" xfId="315" xr:uid="{00000000-0005-0000-0000-00003A010000}"/>
    <cellStyle name="一般 5 4" xfId="316" xr:uid="{00000000-0005-0000-0000-00003B010000}"/>
    <cellStyle name="一般 50" xfId="317" xr:uid="{00000000-0005-0000-0000-00003C010000}"/>
    <cellStyle name="一般 51" xfId="318" xr:uid="{00000000-0005-0000-0000-00003D010000}"/>
    <cellStyle name="一般 52" xfId="319" xr:uid="{00000000-0005-0000-0000-00003E010000}"/>
    <cellStyle name="一般 52 2" xfId="320" xr:uid="{00000000-0005-0000-0000-00003F010000}"/>
    <cellStyle name="一般 53" xfId="321" xr:uid="{00000000-0005-0000-0000-000040010000}"/>
    <cellStyle name="一般 54" xfId="322" xr:uid="{00000000-0005-0000-0000-000041010000}"/>
    <cellStyle name="一般 55" xfId="323" xr:uid="{00000000-0005-0000-0000-000042010000}"/>
    <cellStyle name="一般 56" xfId="324" xr:uid="{00000000-0005-0000-0000-000043010000}"/>
    <cellStyle name="一般 57" xfId="325" xr:uid="{00000000-0005-0000-0000-000044010000}"/>
    <cellStyle name="一般 57 2" xfId="326" xr:uid="{00000000-0005-0000-0000-000045010000}"/>
    <cellStyle name="一般 6" xfId="327" xr:uid="{00000000-0005-0000-0000-000046010000}"/>
    <cellStyle name="一般 7" xfId="328" xr:uid="{00000000-0005-0000-0000-000047010000}"/>
    <cellStyle name="一般 7 2" xfId="329" xr:uid="{00000000-0005-0000-0000-000048010000}"/>
    <cellStyle name="一般 8" xfId="330" xr:uid="{00000000-0005-0000-0000-000049010000}"/>
    <cellStyle name="一般 8 2" xfId="331" xr:uid="{00000000-0005-0000-0000-00004A010000}"/>
    <cellStyle name="一般 9" xfId="332" xr:uid="{00000000-0005-0000-0000-00004B010000}"/>
    <cellStyle name="千分位 2" xfId="333" xr:uid="{00000000-0005-0000-0000-00004D010000}"/>
    <cellStyle name="千分位 2 2" xfId="334" xr:uid="{00000000-0005-0000-0000-00004E010000}"/>
    <cellStyle name="千分位 2 3" xfId="335" xr:uid="{00000000-0005-0000-0000-00004F010000}"/>
    <cellStyle name="千分位 3" xfId="336" xr:uid="{00000000-0005-0000-0000-000050010000}"/>
    <cellStyle name="千分位 3 2" xfId="337" xr:uid="{00000000-0005-0000-0000-000051010000}"/>
    <cellStyle name="千分位 4" xfId="338" xr:uid="{00000000-0005-0000-0000-000052010000}"/>
    <cellStyle name="千分位 5" xfId="339" xr:uid="{00000000-0005-0000-0000-000053010000}"/>
    <cellStyle name="千分位 6" xfId="340" xr:uid="{00000000-0005-0000-0000-000054010000}"/>
    <cellStyle name="千分位 7" xfId="341" xr:uid="{00000000-0005-0000-0000-000055010000}"/>
    <cellStyle name="中等 2" xfId="342" xr:uid="{00000000-0005-0000-0000-000056010000}"/>
    <cellStyle name="中等 3" xfId="343" xr:uid="{00000000-0005-0000-0000-000057010000}"/>
    <cellStyle name="中等 4" xfId="344" xr:uid="{00000000-0005-0000-0000-000058010000}"/>
    <cellStyle name="中等 5" xfId="345" xr:uid="{00000000-0005-0000-0000-000059010000}"/>
    <cellStyle name="中等 6" xfId="346" xr:uid="{00000000-0005-0000-0000-00005A010000}"/>
    <cellStyle name="中等 7" xfId="347" xr:uid="{00000000-0005-0000-0000-00005B010000}"/>
    <cellStyle name="中等 8" xfId="348" xr:uid="{00000000-0005-0000-0000-00005C010000}"/>
    <cellStyle name="合計 2" xfId="349" xr:uid="{00000000-0005-0000-0000-00005D010000}"/>
    <cellStyle name="合計 3" xfId="350" xr:uid="{00000000-0005-0000-0000-00005E010000}"/>
    <cellStyle name="合計 4" xfId="351" xr:uid="{00000000-0005-0000-0000-00005F010000}"/>
    <cellStyle name="合計 5" xfId="352" xr:uid="{00000000-0005-0000-0000-000060010000}"/>
    <cellStyle name="合計 6" xfId="353" xr:uid="{00000000-0005-0000-0000-000061010000}"/>
    <cellStyle name="合計 7" xfId="354" xr:uid="{00000000-0005-0000-0000-000062010000}"/>
    <cellStyle name="合計 8" xfId="355" xr:uid="{00000000-0005-0000-0000-000063010000}"/>
    <cellStyle name="好 2" xfId="356" xr:uid="{00000000-0005-0000-0000-000064010000}"/>
    <cellStyle name="好 3" xfId="357" xr:uid="{00000000-0005-0000-0000-000065010000}"/>
    <cellStyle name="好 4" xfId="358" xr:uid="{00000000-0005-0000-0000-000066010000}"/>
    <cellStyle name="好 5" xfId="359" xr:uid="{00000000-0005-0000-0000-000067010000}"/>
    <cellStyle name="好 6" xfId="360" xr:uid="{00000000-0005-0000-0000-000068010000}"/>
    <cellStyle name="好 7" xfId="361" xr:uid="{00000000-0005-0000-0000-000069010000}"/>
    <cellStyle name="好 8" xfId="362" xr:uid="{00000000-0005-0000-0000-00006A010000}"/>
    <cellStyle name="好_心大里 (2)" xfId="363" xr:uid="{00000000-0005-0000-0000-00006B010000}"/>
    <cellStyle name="好_心大里 (2) 2" xfId="364" xr:uid="{00000000-0005-0000-0000-00006C010000}"/>
    <cellStyle name="好_心太平 (2)" xfId="365" xr:uid="{00000000-0005-0000-0000-00006D010000}"/>
    <cellStyle name="好_心太平 (2) 2" xfId="366" xr:uid="{00000000-0005-0000-0000-00006E010000}"/>
    <cellStyle name="好_心北屯 (2)" xfId="367" xr:uid="{00000000-0005-0000-0000-00006F010000}"/>
    <cellStyle name="好_心北屯 (2) 2" xfId="368" xr:uid="{00000000-0005-0000-0000-000070010000}"/>
    <cellStyle name="好_心后里 (2)" xfId="369" xr:uid="{00000000-0005-0000-0000-000071010000}"/>
    <cellStyle name="好_心后里 (2) 2" xfId="370" xr:uid="{00000000-0005-0000-0000-000072010000}"/>
    <cellStyle name="好_心安 (2)" xfId="371" xr:uid="{00000000-0005-0000-0000-000073010000}"/>
    <cellStyle name="好_心安 (2) 2" xfId="372" xr:uid="{00000000-0005-0000-0000-000074010000}"/>
    <cellStyle name="好_心海線" xfId="373" xr:uid="{00000000-0005-0000-0000-000075010000}"/>
    <cellStyle name="好_心海線 (2)" xfId="374" xr:uid="{00000000-0005-0000-0000-000076010000}"/>
    <cellStyle name="好_心海線 (2) 2" xfId="375" xr:uid="{00000000-0005-0000-0000-000077010000}"/>
    <cellStyle name="好_心海線 2" xfId="376" xr:uid="{00000000-0005-0000-0000-000078010000}"/>
    <cellStyle name="好_心潭子 (2)" xfId="377" xr:uid="{00000000-0005-0000-0000-000079010000}"/>
    <cellStyle name="好_心潭子 (2) 2" xfId="378" xr:uid="{00000000-0005-0000-0000-00007A010000}"/>
    <cellStyle name="好_平安 (2)" xfId="379" xr:uid="{00000000-0005-0000-0000-00007B010000}"/>
    <cellStyle name="好_平安 (2) 2" xfId="380" xr:uid="{00000000-0005-0000-0000-00007C010000}"/>
    <cellStyle name="好_豐中" xfId="381" xr:uid="{00000000-0005-0000-0000-00007D010000}"/>
    <cellStyle name="好_豐中 2" xfId="382" xr:uid="{00000000-0005-0000-0000-00007E010000}"/>
    <cellStyle name="好_豐中_1" xfId="383" xr:uid="{00000000-0005-0000-0000-00007F010000}"/>
    <cellStyle name="好_豐中_1 2" xfId="384" xr:uid="{00000000-0005-0000-0000-000080010000}"/>
    <cellStyle name="好_醫師資料表" xfId="385" xr:uid="{00000000-0005-0000-0000-000081010000}"/>
    <cellStyle name="好_醫師資料表 2" xfId="386" xr:uid="{00000000-0005-0000-0000-000082010000}"/>
    <cellStyle name="百分比 2" xfId="387" xr:uid="{00000000-0005-0000-0000-000083010000}"/>
    <cellStyle name="百分比 2 2" xfId="388" xr:uid="{00000000-0005-0000-0000-000084010000}"/>
    <cellStyle name="百分比 2 3" xfId="389" xr:uid="{00000000-0005-0000-0000-000085010000}"/>
    <cellStyle name="百分比 3" xfId="390" xr:uid="{00000000-0005-0000-0000-000086010000}"/>
    <cellStyle name="百分比 3 2" xfId="391" xr:uid="{00000000-0005-0000-0000-000087010000}"/>
    <cellStyle name="百分比 3 2 2" xfId="392" xr:uid="{00000000-0005-0000-0000-000088010000}"/>
    <cellStyle name="百分比 4" xfId="393" xr:uid="{00000000-0005-0000-0000-000089010000}"/>
    <cellStyle name="百分比 5" xfId="394" xr:uid="{00000000-0005-0000-0000-00008A010000}"/>
    <cellStyle name="百分比 6" xfId="395" xr:uid="{00000000-0005-0000-0000-00008B010000}"/>
    <cellStyle name="百分比 6 2" xfId="396" xr:uid="{00000000-0005-0000-0000-00008C010000}"/>
    <cellStyle name="百分比 7" xfId="397" xr:uid="{00000000-0005-0000-0000-00008D010000}"/>
    <cellStyle name="百分比 8" xfId="398" xr:uid="{00000000-0005-0000-0000-00008E010000}"/>
    <cellStyle name="計算方式 2" xfId="399" xr:uid="{00000000-0005-0000-0000-00008F010000}"/>
    <cellStyle name="計算方式 3" xfId="400" xr:uid="{00000000-0005-0000-0000-000090010000}"/>
    <cellStyle name="計算方式 4" xfId="401" xr:uid="{00000000-0005-0000-0000-000091010000}"/>
    <cellStyle name="計算方式 5" xfId="402" xr:uid="{00000000-0005-0000-0000-000092010000}"/>
    <cellStyle name="計算方式 6" xfId="403" xr:uid="{00000000-0005-0000-0000-000093010000}"/>
    <cellStyle name="計算方式 7" xfId="404" xr:uid="{00000000-0005-0000-0000-000094010000}"/>
    <cellStyle name="計算方式 8" xfId="405" xr:uid="{00000000-0005-0000-0000-000095010000}"/>
    <cellStyle name="連結的儲存格 2" xfId="406" xr:uid="{00000000-0005-0000-0000-000096010000}"/>
    <cellStyle name="連結的儲存格 3" xfId="407" xr:uid="{00000000-0005-0000-0000-000097010000}"/>
    <cellStyle name="連結的儲存格 4" xfId="408" xr:uid="{00000000-0005-0000-0000-000098010000}"/>
    <cellStyle name="連結的儲存格 5" xfId="409" xr:uid="{00000000-0005-0000-0000-000099010000}"/>
    <cellStyle name="連結的儲存格 6" xfId="410" xr:uid="{00000000-0005-0000-0000-00009A010000}"/>
    <cellStyle name="連結的儲存格 7" xfId="411" xr:uid="{00000000-0005-0000-0000-00009B010000}"/>
    <cellStyle name="連結的儲存格 8" xfId="412" xr:uid="{00000000-0005-0000-0000-00009C010000}"/>
    <cellStyle name="備註 2" xfId="413" xr:uid="{00000000-0005-0000-0000-00009D010000}"/>
    <cellStyle name="備註 3" xfId="414" xr:uid="{00000000-0005-0000-0000-00009E010000}"/>
    <cellStyle name="備註 4" xfId="415" xr:uid="{00000000-0005-0000-0000-00009F010000}"/>
    <cellStyle name="備註 5" xfId="416" xr:uid="{00000000-0005-0000-0000-0000A0010000}"/>
    <cellStyle name="備註 6" xfId="417" xr:uid="{00000000-0005-0000-0000-0000A1010000}"/>
    <cellStyle name="備註 7" xfId="418" xr:uid="{00000000-0005-0000-0000-0000A2010000}"/>
    <cellStyle name="超連結" xfId="1" builtinId="8"/>
    <cellStyle name="超連結 2" xfId="419" xr:uid="{00000000-0005-0000-0000-0000A4010000}"/>
    <cellStyle name="超連結 2 2" xfId="420" xr:uid="{00000000-0005-0000-0000-0000A5010000}"/>
    <cellStyle name="超連結 3" xfId="421" xr:uid="{00000000-0005-0000-0000-0000A6010000}"/>
    <cellStyle name="超連結 4" xfId="422" xr:uid="{00000000-0005-0000-0000-0000A7010000}"/>
    <cellStyle name="超連結 5" xfId="423" xr:uid="{00000000-0005-0000-0000-0000A8010000}"/>
    <cellStyle name="超連結 6" xfId="424" xr:uid="{00000000-0005-0000-0000-0000A9010000}"/>
    <cellStyle name="超連結 7" xfId="425" xr:uid="{00000000-0005-0000-0000-0000AA010000}"/>
    <cellStyle name="說明文字 2" xfId="426" xr:uid="{00000000-0005-0000-0000-0000AB010000}"/>
    <cellStyle name="說明文字 3" xfId="427" xr:uid="{00000000-0005-0000-0000-0000AC010000}"/>
    <cellStyle name="說明文字 4" xfId="428" xr:uid="{00000000-0005-0000-0000-0000AD010000}"/>
    <cellStyle name="說明文字 5" xfId="429" xr:uid="{00000000-0005-0000-0000-0000AE010000}"/>
    <cellStyle name="說明文字 6" xfId="430" xr:uid="{00000000-0005-0000-0000-0000AF010000}"/>
    <cellStyle name="說明文字 7" xfId="431" xr:uid="{00000000-0005-0000-0000-0000B0010000}"/>
    <cellStyle name="說明文字 8" xfId="432" xr:uid="{00000000-0005-0000-0000-0000B1010000}"/>
    <cellStyle name="輔色1 2" xfId="433" xr:uid="{00000000-0005-0000-0000-0000B2010000}"/>
    <cellStyle name="輔色1 3" xfId="434" xr:uid="{00000000-0005-0000-0000-0000B3010000}"/>
    <cellStyle name="輔色1 4" xfId="435" xr:uid="{00000000-0005-0000-0000-0000B4010000}"/>
    <cellStyle name="輔色1 5" xfId="436" xr:uid="{00000000-0005-0000-0000-0000B5010000}"/>
    <cellStyle name="輔色1 6" xfId="437" xr:uid="{00000000-0005-0000-0000-0000B6010000}"/>
    <cellStyle name="輔色1 7" xfId="438" xr:uid="{00000000-0005-0000-0000-0000B7010000}"/>
    <cellStyle name="輔色1 8" xfId="439" xr:uid="{00000000-0005-0000-0000-0000B8010000}"/>
    <cellStyle name="輔色2 2" xfId="440" xr:uid="{00000000-0005-0000-0000-0000B9010000}"/>
    <cellStyle name="輔色2 3" xfId="441" xr:uid="{00000000-0005-0000-0000-0000BA010000}"/>
    <cellStyle name="輔色2 4" xfId="442" xr:uid="{00000000-0005-0000-0000-0000BB010000}"/>
    <cellStyle name="輔色2 5" xfId="443" xr:uid="{00000000-0005-0000-0000-0000BC010000}"/>
    <cellStyle name="輔色2 6" xfId="444" xr:uid="{00000000-0005-0000-0000-0000BD010000}"/>
    <cellStyle name="輔色2 7" xfId="445" xr:uid="{00000000-0005-0000-0000-0000BE010000}"/>
    <cellStyle name="輔色2 8" xfId="446" xr:uid="{00000000-0005-0000-0000-0000BF010000}"/>
    <cellStyle name="輔色3 2" xfId="447" xr:uid="{00000000-0005-0000-0000-0000C0010000}"/>
    <cellStyle name="輔色3 3" xfId="448" xr:uid="{00000000-0005-0000-0000-0000C1010000}"/>
    <cellStyle name="輔色3 4" xfId="449" xr:uid="{00000000-0005-0000-0000-0000C2010000}"/>
    <cellStyle name="輔色3 5" xfId="450" xr:uid="{00000000-0005-0000-0000-0000C3010000}"/>
    <cellStyle name="輔色3 6" xfId="451" xr:uid="{00000000-0005-0000-0000-0000C4010000}"/>
    <cellStyle name="輔色3 7" xfId="452" xr:uid="{00000000-0005-0000-0000-0000C5010000}"/>
    <cellStyle name="輔色3 8" xfId="453" xr:uid="{00000000-0005-0000-0000-0000C6010000}"/>
    <cellStyle name="輔色4 2" xfId="454" xr:uid="{00000000-0005-0000-0000-0000C7010000}"/>
    <cellStyle name="輔色4 3" xfId="455" xr:uid="{00000000-0005-0000-0000-0000C8010000}"/>
    <cellStyle name="輔色4 4" xfId="456" xr:uid="{00000000-0005-0000-0000-0000C9010000}"/>
    <cellStyle name="輔色4 5" xfId="457" xr:uid="{00000000-0005-0000-0000-0000CA010000}"/>
    <cellStyle name="輔色4 6" xfId="458" xr:uid="{00000000-0005-0000-0000-0000CB010000}"/>
    <cellStyle name="輔色4 7" xfId="459" xr:uid="{00000000-0005-0000-0000-0000CC010000}"/>
    <cellStyle name="輔色4 8" xfId="460" xr:uid="{00000000-0005-0000-0000-0000CD010000}"/>
    <cellStyle name="輔色5 2" xfId="461" xr:uid="{00000000-0005-0000-0000-0000CE010000}"/>
    <cellStyle name="輔色5 3" xfId="462" xr:uid="{00000000-0005-0000-0000-0000CF010000}"/>
    <cellStyle name="輔色5 4" xfId="463" xr:uid="{00000000-0005-0000-0000-0000D0010000}"/>
    <cellStyle name="輔色5 5" xfId="464" xr:uid="{00000000-0005-0000-0000-0000D1010000}"/>
    <cellStyle name="輔色5 6" xfId="465" xr:uid="{00000000-0005-0000-0000-0000D2010000}"/>
    <cellStyle name="輔色5 7" xfId="466" xr:uid="{00000000-0005-0000-0000-0000D3010000}"/>
    <cellStyle name="輔色5 8" xfId="467" xr:uid="{00000000-0005-0000-0000-0000D4010000}"/>
    <cellStyle name="輔色6 2" xfId="468" xr:uid="{00000000-0005-0000-0000-0000D5010000}"/>
    <cellStyle name="輔色6 3" xfId="469" xr:uid="{00000000-0005-0000-0000-0000D6010000}"/>
    <cellStyle name="輔色6 4" xfId="470" xr:uid="{00000000-0005-0000-0000-0000D7010000}"/>
    <cellStyle name="輔色6 5" xfId="471" xr:uid="{00000000-0005-0000-0000-0000D8010000}"/>
    <cellStyle name="輔色6 6" xfId="472" xr:uid="{00000000-0005-0000-0000-0000D9010000}"/>
    <cellStyle name="輔色6 7" xfId="473" xr:uid="{00000000-0005-0000-0000-0000DA010000}"/>
    <cellStyle name="輔色6 8" xfId="474" xr:uid="{00000000-0005-0000-0000-0000DB010000}"/>
    <cellStyle name="標題 1 1" xfId="475" xr:uid="{00000000-0005-0000-0000-0000DC010000}"/>
    <cellStyle name="標題 1 1 2" xfId="476" xr:uid="{00000000-0005-0000-0000-0000DD010000}"/>
    <cellStyle name="標題 1 2" xfId="477" xr:uid="{00000000-0005-0000-0000-0000DE010000}"/>
    <cellStyle name="標題 1 3" xfId="478" xr:uid="{00000000-0005-0000-0000-0000DF010000}"/>
    <cellStyle name="標題 1 4" xfId="479" xr:uid="{00000000-0005-0000-0000-0000E0010000}"/>
    <cellStyle name="標題 1 5" xfId="480" xr:uid="{00000000-0005-0000-0000-0000E1010000}"/>
    <cellStyle name="標題 1 6" xfId="481" xr:uid="{00000000-0005-0000-0000-0000E2010000}"/>
    <cellStyle name="標題 1 7" xfId="482" xr:uid="{00000000-0005-0000-0000-0000E3010000}"/>
    <cellStyle name="標題 1 8" xfId="483" xr:uid="{00000000-0005-0000-0000-0000E4010000}"/>
    <cellStyle name="標題 10" xfId="484" xr:uid="{00000000-0005-0000-0000-0000E5010000}"/>
    <cellStyle name="標題 11" xfId="485" xr:uid="{00000000-0005-0000-0000-0000E6010000}"/>
    <cellStyle name="標題 12" xfId="486" xr:uid="{00000000-0005-0000-0000-0000E7010000}"/>
    <cellStyle name="標題 2 1" xfId="487" xr:uid="{00000000-0005-0000-0000-0000E8010000}"/>
    <cellStyle name="標題 2 2" xfId="488" xr:uid="{00000000-0005-0000-0000-0000E9010000}"/>
    <cellStyle name="標題 2 3" xfId="489" xr:uid="{00000000-0005-0000-0000-0000EA010000}"/>
    <cellStyle name="標題 2 4" xfId="490" xr:uid="{00000000-0005-0000-0000-0000EB010000}"/>
    <cellStyle name="標題 2 5" xfId="491" xr:uid="{00000000-0005-0000-0000-0000EC010000}"/>
    <cellStyle name="標題 2 6" xfId="492" xr:uid="{00000000-0005-0000-0000-0000ED010000}"/>
    <cellStyle name="標題 2 7" xfId="493" xr:uid="{00000000-0005-0000-0000-0000EE010000}"/>
    <cellStyle name="標題 2 8" xfId="494" xr:uid="{00000000-0005-0000-0000-0000EF010000}"/>
    <cellStyle name="標題 3 2" xfId="495" xr:uid="{00000000-0005-0000-0000-0000F0010000}"/>
    <cellStyle name="標題 3 3" xfId="496" xr:uid="{00000000-0005-0000-0000-0000F1010000}"/>
    <cellStyle name="標題 3 4" xfId="497" xr:uid="{00000000-0005-0000-0000-0000F2010000}"/>
    <cellStyle name="標題 3 5" xfId="498" xr:uid="{00000000-0005-0000-0000-0000F3010000}"/>
    <cellStyle name="標題 3 6" xfId="499" xr:uid="{00000000-0005-0000-0000-0000F4010000}"/>
    <cellStyle name="標題 3 7" xfId="500" xr:uid="{00000000-0005-0000-0000-0000F5010000}"/>
    <cellStyle name="標題 3 8" xfId="501" xr:uid="{00000000-0005-0000-0000-0000F6010000}"/>
    <cellStyle name="標題 4 2" xfId="502" xr:uid="{00000000-0005-0000-0000-0000F7010000}"/>
    <cellStyle name="標題 4 3" xfId="503" xr:uid="{00000000-0005-0000-0000-0000F8010000}"/>
    <cellStyle name="標題 4 4" xfId="504" xr:uid="{00000000-0005-0000-0000-0000F9010000}"/>
    <cellStyle name="標題 4 5" xfId="505" xr:uid="{00000000-0005-0000-0000-0000FA010000}"/>
    <cellStyle name="標題 4 6" xfId="506" xr:uid="{00000000-0005-0000-0000-0000FB010000}"/>
    <cellStyle name="標題 4 7" xfId="507" xr:uid="{00000000-0005-0000-0000-0000FC010000}"/>
    <cellStyle name="標題 4 8" xfId="508" xr:uid="{00000000-0005-0000-0000-0000FD010000}"/>
    <cellStyle name="標題 5" xfId="509" xr:uid="{00000000-0005-0000-0000-0000FE010000}"/>
    <cellStyle name="標題 5 2" xfId="510" xr:uid="{00000000-0005-0000-0000-0000FF010000}"/>
    <cellStyle name="標題 5 3" xfId="511" xr:uid="{00000000-0005-0000-0000-000000020000}"/>
    <cellStyle name="標題 6" xfId="512" xr:uid="{00000000-0005-0000-0000-000001020000}"/>
    <cellStyle name="標題 7" xfId="513" xr:uid="{00000000-0005-0000-0000-000002020000}"/>
    <cellStyle name="標題 8" xfId="514" xr:uid="{00000000-0005-0000-0000-000003020000}"/>
    <cellStyle name="標題 9" xfId="515" xr:uid="{00000000-0005-0000-0000-000004020000}"/>
    <cellStyle name="輸入 2" xfId="516" xr:uid="{00000000-0005-0000-0000-000005020000}"/>
    <cellStyle name="輸入 3" xfId="517" xr:uid="{00000000-0005-0000-0000-000006020000}"/>
    <cellStyle name="輸入 4" xfId="518" xr:uid="{00000000-0005-0000-0000-000007020000}"/>
    <cellStyle name="輸入 5" xfId="519" xr:uid="{00000000-0005-0000-0000-000008020000}"/>
    <cellStyle name="輸入 6" xfId="520" xr:uid="{00000000-0005-0000-0000-000009020000}"/>
    <cellStyle name="輸入 7" xfId="521" xr:uid="{00000000-0005-0000-0000-00000A020000}"/>
    <cellStyle name="輸入 8" xfId="522" xr:uid="{00000000-0005-0000-0000-00000B020000}"/>
    <cellStyle name="輸出 2" xfId="523" xr:uid="{00000000-0005-0000-0000-00000C020000}"/>
    <cellStyle name="輸出 3" xfId="524" xr:uid="{00000000-0005-0000-0000-00000D020000}"/>
    <cellStyle name="輸出 4" xfId="525" xr:uid="{00000000-0005-0000-0000-00000E020000}"/>
    <cellStyle name="輸出 5" xfId="526" xr:uid="{00000000-0005-0000-0000-00000F020000}"/>
    <cellStyle name="輸出 6" xfId="527" xr:uid="{00000000-0005-0000-0000-000010020000}"/>
    <cellStyle name="輸出 7" xfId="528" xr:uid="{00000000-0005-0000-0000-000011020000}"/>
    <cellStyle name="輸出 8" xfId="529" xr:uid="{00000000-0005-0000-0000-000012020000}"/>
    <cellStyle name="檢查儲存格 2" xfId="530" xr:uid="{00000000-0005-0000-0000-000013020000}"/>
    <cellStyle name="檢查儲存格 3" xfId="531" xr:uid="{00000000-0005-0000-0000-000014020000}"/>
    <cellStyle name="檢查儲存格 4" xfId="532" xr:uid="{00000000-0005-0000-0000-000015020000}"/>
    <cellStyle name="檢查儲存格 5" xfId="533" xr:uid="{00000000-0005-0000-0000-000016020000}"/>
    <cellStyle name="檢查儲存格 6" xfId="534" xr:uid="{00000000-0005-0000-0000-000017020000}"/>
    <cellStyle name="檢查儲存格 7" xfId="535" xr:uid="{00000000-0005-0000-0000-000018020000}"/>
    <cellStyle name="檢查儲存格 8" xfId="536" xr:uid="{00000000-0005-0000-0000-000019020000}"/>
    <cellStyle name="壞 2" xfId="537" xr:uid="{00000000-0005-0000-0000-00001A020000}"/>
    <cellStyle name="壞 3" xfId="538" xr:uid="{00000000-0005-0000-0000-00001B020000}"/>
    <cellStyle name="壞 4" xfId="539" xr:uid="{00000000-0005-0000-0000-00001C020000}"/>
    <cellStyle name="壞 5" xfId="540" xr:uid="{00000000-0005-0000-0000-00001D020000}"/>
    <cellStyle name="壞 6" xfId="541" xr:uid="{00000000-0005-0000-0000-00001E020000}"/>
    <cellStyle name="壞 7" xfId="542" xr:uid="{00000000-0005-0000-0000-00001F020000}"/>
    <cellStyle name="壞 8" xfId="543" xr:uid="{00000000-0005-0000-0000-000020020000}"/>
    <cellStyle name="壞_心大里 (2)" xfId="544" xr:uid="{00000000-0005-0000-0000-000021020000}"/>
    <cellStyle name="壞_心大里 (2) 2" xfId="545" xr:uid="{00000000-0005-0000-0000-000022020000}"/>
    <cellStyle name="壞_心太平 (2)" xfId="546" xr:uid="{00000000-0005-0000-0000-000023020000}"/>
    <cellStyle name="壞_心太平 (2) 2" xfId="547" xr:uid="{00000000-0005-0000-0000-000024020000}"/>
    <cellStyle name="壞_心北屯 (2)" xfId="548" xr:uid="{00000000-0005-0000-0000-000025020000}"/>
    <cellStyle name="壞_心北屯 (2) 2" xfId="549" xr:uid="{00000000-0005-0000-0000-000026020000}"/>
    <cellStyle name="壞_心后里 (2)" xfId="550" xr:uid="{00000000-0005-0000-0000-000027020000}"/>
    <cellStyle name="壞_心后里 (2) 2" xfId="551" xr:uid="{00000000-0005-0000-0000-000028020000}"/>
    <cellStyle name="壞_心安 (2)" xfId="552" xr:uid="{00000000-0005-0000-0000-000029020000}"/>
    <cellStyle name="壞_心安 (2) 2" xfId="553" xr:uid="{00000000-0005-0000-0000-00002A020000}"/>
    <cellStyle name="壞_心海線" xfId="554" xr:uid="{00000000-0005-0000-0000-00002B020000}"/>
    <cellStyle name="壞_心海線 (2)" xfId="555" xr:uid="{00000000-0005-0000-0000-00002C020000}"/>
    <cellStyle name="壞_心海線 (2) 2" xfId="556" xr:uid="{00000000-0005-0000-0000-00002D020000}"/>
    <cellStyle name="壞_心海線 2" xfId="557" xr:uid="{00000000-0005-0000-0000-00002E020000}"/>
    <cellStyle name="壞_心潭子 (2)" xfId="558" xr:uid="{00000000-0005-0000-0000-00002F020000}"/>
    <cellStyle name="壞_心潭子 (2) 2" xfId="559" xr:uid="{00000000-0005-0000-0000-000030020000}"/>
    <cellStyle name="壞_平安 (2)" xfId="560" xr:uid="{00000000-0005-0000-0000-000031020000}"/>
    <cellStyle name="壞_平安 (2) 2" xfId="561" xr:uid="{00000000-0005-0000-0000-000032020000}"/>
    <cellStyle name="壞_豐中" xfId="562" xr:uid="{00000000-0005-0000-0000-000033020000}"/>
    <cellStyle name="壞_豐中 2" xfId="563" xr:uid="{00000000-0005-0000-0000-000034020000}"/>
    <cellStyle name="壞_豐中_1" xfId="564" xr:uid="{00000000-0005-0000-0000-000035020000}"/>
    <cellStyle name="壞_豐中_1 2" xfId="565" xr:uid="{00000000-0005-0000-0000-000036020000}"/>
    <cellStyle name="壞_醫師資料表" xfId="566" xr:uid="{00000000-0005-0000-0000-000037020000}"/>
    <cellStyle name="壞_醫師資料表 2" xfId="567" xr:uid="{00000000-0005-0000-0000-000038020000}"/>
    <cellStyle name="警告文字 2" xfId="568" xr:uid="{00000000-0005-0000-0000-000039020000}"/>
    <cellStyle name="警告文字 3" xfId="569" xr:uid="{00000000-0005-0000-0000-00003A020000}"/>
    <cellStyle name="警告文字 4" xfId="570" xr:uid="{00000000-0005-0000-0000-00003B020000}"/>
    <cellStyle name="警告文字 5" xfId="571" xr:uid="{00000000-0005-0000-0000-00003C020000}"/>
    <cellStyle name="警告文字 6" xfId="572" xr:uid="{00000000-0005-0000-0000-00003D020000}"/>
    <cellStyle name="警告文字 7" xfId="573" xr:uid="{00000000-0005-0000-0000-00003E020000}"/>
    <cellStyle name="警告文字 8" xfId="574" xr:uid="{00000000-0005-0000-0000-00003F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01&#23450;&#26399;&#24037;&#20316;\&#24180;09-&#21508;&#23560;&#26696;&#35336;&#30059;&#22519;&#34892;&#24773;&#24418;\2021OUTPUT\&#36028;&#34920;-B&#22411;&#32925;&#28814;&#24118;&#21407;&#32773;&#21450;C&#22411;&#32925;&#28814;&#24863;&#26579;&#32773;&#37291;&#30274;&#32102;&#20184;&#25913;&#21892;&#26041;&#2669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貼表區"/>
      <sheetName val="BC肝照護計畫-說明"/>
      <sheetName val="BC肝照護計畫-總表"/>
      <sheetName val="BC肝照護計畫-各院"/>
    </sheetNames>
    <sheetDataSet>
      <sheetData sheetId="0" refreshError="1">
        <row r="4">
          <cell r="L4" t="str">
            <v>臺北業務組</v>
          </cell>
        </row>
        <row r="5">
          <cell r="L5" t="str">
            <v>北區業務組</v>
          </cell>
        </row>
        <row r="6">
          <cell r="L6" t="str">
            <v>中區業務組</v>
          </cell>
        </row>
        <row r="7">
          <cell r="L7" t="str">
            <v>南區業務組</v>
          </cell>
        </row>
        <row r="8">
          <cell r="L8" t="str">
            <v>高屏業務組</v>
          </cell>
        </row>
        <row r="9">
          <cell r="L9" t="str">
            <v>東區業務組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hi.gov.tw/Content_List.aspx?n=DDB1A5E178B7D09D&amp;topn=D39E2B72B0BDFA15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A24"/>
  <sheetViews>
    <sheetView zoomScaleNormal="100" zoomScaleSheetLayoutView="100" workbookViewId="0">
      <selection activeCell="S15" sqref="S15"/>
    </sheetView>
  </sheetViews>
  <sheetFormatPr defaultColWidth="9" defaultRowHeight="21"/>
  <cols>
    <col min="1" max="10" width="9" style="12"/>
    <col min="11" max="11" width="10.77734375" style="12" bestFit="1" customWidth="1"/>
    <col min="12" max="16384" width="9" style="12"/>
  </cols>
  <sheetData>
    <row r="1" spans="1:1" ht="25.5" customHeight="1">
      <c r="A1" s="11" t="s">
        <v>236</v>
      </c>
    </row>
    <row r="2" spans="1:1">
      <c r="A2" s="13" t="s">
        <v>209</v>
      </c>
    </row>
    <row r="3" spans="1:1">
      <c r="A3" s="14" t="s">
        <v>210</v>
      </c>
    </row>
    <row r="4" spans="1:1">
      <c r="A4" s="15" t="s">
        <v>305</v>
      </c>
    </row>
    <row r="5" spans="1:1">
      <c r="A5" s="15" t="s">
        <v>281</v>
      </c>
    </row>
    <row r="6" spans="1:1">
      <c r="A6" s="15" t="s">
        <v>211</v>
      </c>
    </row>
    <row r="7" spans="1:1">
      <c r="A7" s="16" t="s">
        <v>220</v>
      </c>
    </row>
    <row r="8" spans="1:1">
      <c r="A8" s="16" t="s">
        <v>221</v>
      </c>
    </row>
    <row r="9" spans="1:1">
      <c r="A9" s="17" t="s">
        <v>222</v>
      </c>
    </row>
    <row r="10" spans="1:1">
      <c r="A10" s="17" t="s">
        <v>223</v>
      </c>
    </row>
    <row r="11" spans="1:1">
      <c r="A11" s="17" t="s">
        <v>226</v>
      </c>
    </row>
    <row r="12" spans="1:1">
      <c r="A12" s="18" t="s">
        <v>227</v>
      </c>
    </row>
    <row r="13" spans="1:1">
      <c r="A13" s="18" t="s">
        <v>228</v>
      </c>
    </row>
    <row r="14" spans="1:1">
      <c r="A14" s="18" t="s">
        <v>229</v>
      </c>
    </row>
    <row r="15" spans="1:1">
      <c r="A15" s="18" t="s">
        <v>230</v>
      </c>
    </row>
    <row r="16" spans="1:1">
      <c r="A16" s="17" t="s">
        <v>224</v>
      </c>
    </row>
    <row r="17" spans="1:1">
      <c r="A17" s="17" t="s">
        <v>231</v>
      </c>
    </row>
    <row r="18" spans="1:1">
      <c r="A18" s="18" t="s">
        <v>232</v>
      </c>
    </row>
    <row r="19" spans="1:1">
      <c r="A19" s="18" t="s">
        <v>233</v>
      </c>
    </row>
    <row r="20" spans="1:1">
      <c r="A20" s="16" t="s">
        <v>225</v>
      </c>
    </row>
    <row r="21" spans="1:1">
      <c r="A21" s="18"/>
    </row>
    <row r="22" spans="1:1">
      <c r="A22" s="18"/>
    </row>
    <row r="23" spans="1:1">
      <c r="A23" s="16"/>
    </row>
    <row r="24" spans="1:1">
      <c r="A24" s="14"/>
    </row>
  </sheetData>
  <phoneticPr fontId="3" type="noConversion"/>
  <hyperlinks>
    <hyperlink ref="A2" r:id="rId1" xr:uid="{00000000-0004-0000-0100-000000000000}"/>
  </hyperlink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2"/>
  <headerFooter>
    <oddFooter>&amp;C&amp;"微軟正黑體,標準"&amp;8第 &amp;P 頁，共 &amp;N 頁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  <pageSetUpPr fitToPage="1"/>
  </sheetPr>
  <dimension ref="A1:G39"/>
  <sheetViews>
    <sheetView zoomScaleNormal="100" zoomScaleSheetLayoutView="70" workbookViewId="0">
      <selection activeCell="E3" sqref="E3:G38"/>
    </sheetView>
  </sheetViews>
  <sheetFormatPr defaultColWidth="9" defaultRowHeight="21"/>
  <cols>
    <col min="1" max="1" width="12.44140625" style="12" bestFit="1" customWidth="1"/>
    <col min="2" max="2" width="0.88671875" style="12" customWidth="1"/>
    <col min="3" max="3" width="17" style="12" customWidth="1"/>
    <col min="4" max="4" width="0.88671875" style="12" customWidth="1"/>
    <col min="5" max="7" width="17" style="12" customWidth="1"/>
    <col min="8" max="16384" width="9" style="12"/>
  </cols>
  <sheetData>
    <row r="1" spans="1:7" ht="19.8" customHeight="1">
      <c r="A1" s="19" t="s">
        <v>235</v>
      </c>
      <c r="B1" s="20"/>
      <c r="C1" s="20"/>
      <c r="D1" s="20"/>
      <c r="E1" s="20"/>
      <c r="F1" s="20"/>
      <c r="G1" s="20"/>
    </row>
    <row r="2" spans="1:7" ht="15.6" customHeight="1">
      <c r="A2" s="33"/>
      <c r="B2" s="33"/>
      <c r="C2" s="33"/>
      <c r="D2" s="30"/>
      <c r="E2" s="31" t="s">
        <v>212</v>
      </c>
      <c r="F2" s="32" t="s">
        <v>213</v>
      </c>
      <c r="G2" s="31" t="s">
        <v>214</v>
      </c>
    </row>
    <row r="3" spans="1:7">
      <c r="A3" s="25" t="s">
        <v>215</v>
      </c>
      <c r="B3" s="24"/>
      <c r="C3" s="25"/>
      <c r="D3" s="24"/>
      <c r="E3" s="22">
        <v>802</v>
      </c>
      <c r="F3" s="22">
        <v>61636</v>
      </c>
      <c r="G3" s="22">
        <v>27127</v>
      </c>
    </row>
    <row r="4" spans="1:7">
      <c r="A4" s="24" t="s">
        <v>237</v>
      </c>
      <c r="C4" s="24"/>
      <c r="E4" s="23"/>
      <c r="F4" s="23"/>
      <c r="G4" s="23"/>
    </row>
    <row r="5" spans="1:7">
      <c r="A5" s="24"/>
      <c r="C5" s="24" t="e">
        <f>#REF!</f>
        <v>#REF!</v>
      </c>
      <c r="E5" s="23">
        <v>306</v>
      </c>
      <c r="F5" s="23">
        <v>18159</v>
      </c>
      <c r="G5" s="23">
        <v>8499</v>
      </c>
    </row>
    <row r="6" spans="1:7">
      <c r="A6" s="24"/>
      <c r="C6" s="24" t="e">
        <f>#REF!</f>
        <v>#REF!</v>
      </c>
      <c r="E6" s="23">
        <v>284</v>
      </c>
      <c r="F6" s="23">
        <v>27617</v>
      </c>
      <c r="G6" s="23">
        <v>12159</v>
      </c>
    </row>
    <row r="7" spans="1:7">
      <c r="A7" s="24"/>
      <c r="C7" s="24" t="e">
        <f>#REF!</f>
        <v>#REF!</v>
      </c>
      <c r="E7" s="23">
        <v>149</v>
      </c>
      <c r="F7" s="23">
        <v>13048</v>
      </c>
      <c r="G7" s="23">
        <v>4968</v>
      </c>
    </row>
    <row r="8" spans="1:7">
      <c r="A8" s="25"/>
      <c r="C8" s="25" t="e">
        <f>#REF!</f>
        <v>#REF!</v>
      </c>
      <c r="E8" s="22">
        <v>117</v>
      </c>
      <c r="F8" s="22">
        <v>3344</v>
      </c>
      <c r="G8" s="22">
        <v>1520</v>
      </c>
    </row>
    <row r="9" spans="1:7">
      <c r="A9" s="24" t="s">
        <v>216</v>
      </c>
      <c r="C9" s="24"/>
      <c r="E9" s="23"/>
      <c r="F9" s="23"/>
      <c r="G9" s="23"/>
    </row>
    <row r="10" spans="1:7">
      <c r="A10" s="24"/>
      <c r="C10" s="24" t="str">
        <f>[1]貼表區!L4</f>
        <v>臺北業務組</v>
      </c>
      <c r="E10" s="23">
        <v>265</v>
      </c>
      <c r="F10" s="23">
        <v>21321</v>
      </c>
      <c r="G10" s="23">
        <v>8455</v>
      </c>
    </row>
    <row r="11" spans="1:7">
      <c r="A11" s="24"/>
      <c r="C11" s="24" t="str">
        <f>[1]貼表區!L5</f>
        <v>北區業務組</v>
      </c>
      <c r="E11" s="23">
        <v>161</v>
      </c>
      <c r="F11" s="23">
        <v>8053</v>
      </c>
      <c r="G11" s="23">
        <v>5603</v>
      </c>
    </row>
    <row r="12" spans="1:7">
      <c r="A12" s="24"/>
      <c r="C12" s="24" t="str">
        <f>[1]貼表區!L6</f>
        <v>中區業務組</v>
      </c>
      <c r="E12" s="23">
        <v>165</v>
      </c>
      <c r="F12" s="23">
        <v>12690</v>
      </c>
      <c r="G12" s="23">
        <v>6006</v>
      </c>
    </row>
    <row r="13" spans="1:7">
      <c r="A13" s="24"/>
      <c r="C13" s="24" t="str">
        <f>[1]貼表區!L7</f>
        <v>南區業務組</v>
      </c>
      <c r="E13" s="23">
        <v>97</v>
      </c>
      <c r="F13" s="23">
        <v>9008</v>
      </c>
      <c r="G13" s="23">
        <v>3078</v>
      </c>
    </row>
    <row r="14" spans="1:7">
      <c r="A14" s="24"/>
      <c r="C14" s="24" t="str">
        <f>[1]貼表區!L8</f>
        <v>高屏業務組</v>
      </c>
      <c r="E14" s="23">
        <v>99</v>
      </c>
      <c r="F14" s="23">
        <v>8848</v>
      </c>
      <c r="G14" s="23">
        <v>2947</v>
      </c>
    </row>
    <row r="15" spans="1:7">
      <c r="A15" s="25"/>
      <c r="C15" s="25" t="str">
        <f>[1]貼表區!L9</f>
        <v>東區業務組</v>
      </c>
      <c r="E15" s="22">
        <v>28</v>
      </c>
      <c r="F15" s="22">
        <v>1795</v>
      </c>
      <c r="G15" s="22">
        <v>1040</v>
      </c>
    </row>
    <row r="16" spans="1:7">
      <c r="A16" s="24" t="s">
        <v>217</v>
      </c>
      <c r="C16" s="24"/>
      <c r="E16" s="24"/>
      <c r="F16" s="24"/>
      <c r="G16" s="24"/>
    </row>
    <row r="17" spans="3:7">
      <c r="C17" s="12" t="s">
        <v>68</v>
      </c>
      <c r="E17" s="23">
        <v>119</v>
      </c>
      <c r="F17" s="23">
        <v>9243</v>
      </c>
      <c r="G17" s="23">
        <v>3677</v>
      </c>
    </row>
    <row r="18" spans="3:7">
      <c r="C18" s="12" t="s">
        <v>90</v>
      </c>
      <c r="E18" s="23">
        <v>109</v>
      </c>
      <c r="F18" s="23">
        <v>8975</v>
      </c>
      <c r="G18" s="23">
        <v>3288</v>
      </c>
    </row>
    <row r="19" spans="3:7">
      <c r="C19" s="12" t="s">
        <v>83</v>
      </c>
      <c r="E19" s="23">
        <v>14</v>
      </c>
      <c r="F19" s="23">
        <v>597</v>
      </c>
      <c r="G19" s="23">
        <v>243</v>
      </c>
    </row>
    <row r="20" spans="3:7">
      <c r="C20" s="12" t="s">
        <v>99</v>
      </c>
      <c r="E20" s="23">
        <v>24</v>
      </c>
      <c r="F20" s="23">
        <v>2572</v>
      </c>
      <c r="G20" s="23">
        <v>1250</v>
      </c>
    </row>
    <row r="21" spans="3:7">
      <c r="C21" s="12" t="s">
        <v>137</v>
      </c>
      <c r="E21" s="23">
        <v>0</v>
      </c>
      <c r="F21" s="23">
        <v>3</v>
      </c>
      <c r="G21" s="23">
        <v>0</v>
      </c>
    </row>
    <row r="22" spans="3:7">
      <c r="C22" s="12" t="s">
        <v>218</v>
      </c>
      <c r="E22" s="23">
        <v>0</v>
      </c>
      <c r="F22" s="23">
        <v>0</v>
      </c>
      <c r="G22" s="23">
        <v>0</v>
      </c>
    </row>
    <row r="23" spans="3:7">
      <c r="C23" s="12" t="s">
        <v>93</v>
      </c>
      <c r="E23" s="23">
        <v>86</v>
      </c>
      <c r="F23" s="23">
        <v>4214</v>
      </c>
      <c r="G23" s="23">
        <v>3064</v>
      </c>
    </row>
    <row r="24" spans="3:7">
      <c r="C24" s="12" t="s">
        <v>85</v>
      </c>
      <c r="E24" s="23">
        <v>31</v>
      </c>
      <c r="F24" s="23">
        <v>1609</v>
      </c>
      <c r="G24" s="23">
        <v>981</v>
      </c>
    </row>
    <row r="25" spans="3:7">
      <c r="C25" s="12" t="s">
        <v>96</v>
      </c>
      <c r="E25" s="23">
        <v>32</v>
      </c>
      <c r="F25" s="23">
        <v>1287</v>
      </c>
      <c r="G25" s="23">
        <v>871</v>
      </c>
    </row>
    <row r="26" spans="3:7">
      <c r="C26" s="12" t="s">
        <v>102</v>
      </c>
      <c r="E26" s="23">
        <v>21</v>
      </c>
      <c r="F26" s="23">
        <v>977</v>
      </c>
      <c r="G26" s="23">
        <v>691</v>
      </c>
    </row>
    <row r="27" spans="3:7">
      <c r="C27" s="12" t="s">
        <v>76</v>
      </c>
      <c r="E27" s="23">
        <v>109</v>
      </c>
      <c r="F27" s="23">
        <v>7981</v>
      </c>
      <c r="G27" s="23">
        <v>3013</v>
      </c>
    </row>
    <row r="28" spans="3:7">
      <c r="C28" s="12" t="s">
        <v>105</v>
      </c>
      <c r="E28" s="23">
        <v>37</v>
      </c>
      <c r="F28" s="23">
        <v>3611</v>
      </c>
      <c r="G28" s="23">
        <v>2088</v>
      </c>
    </row>
    <row r="29" spans="3:7">
      <c r="C29" s="12" t="s">
        <v>107</v>
      </c>
      <c r="E29" s="23">
        <v>21</v>
      </c>
      <c r="F29" s="23">
        <v>1127</v>
      </c>
      <c r="G29" s="23">
        <v>906</v>
      </c>
    </row>
    <row r="30" spans="3:7">
      <c r="C30" s="12" t="s">
        <v>112</v>
      </c>
      <c r="E30" s="23">
        <v>12</v>
      </c>
      <c r="F30" s="23">
        <v>1391</v>
      </c>
      <c r="G30" s="23">
        <v>346</v>
      </c>
    </row>
    <row r="31" spans="3:7">
      <c r="C31" s="12" t="s">
        <v>88</v>
      </c>
      <c r="E31" s="23">
        <v>24</v>
      </c>
      <c r="F31" s="23">
        <v>998</v>
      </c>
      <c r="G31" s="23">
        <v>369</v>
      </c>
    </row>
    <row r="32" spans="3:7">
      <c r="C32" s="12" t="s">
        <v>115</v>
      </c>
      <c r="E32" s="23">
        <v>20</v>
      </c>
      <c r="F32" s="23">
        <v>1177</v>
      </c>
      <c r="G32" s="23">
        <v>681</v>
      </c>
    </row>
    <row r="33" spans="1:7">
      <c r="C33" s="12" t="s">
        <v>80</v>
      </c>
      <c r="E33" s="23">
        <v>45</v>
      </c>
      <c r="F33" s="23">
        <v>5453</v>
      </c>
      <c r="G33" s="23">
        <v>1683</v>
      </c>
    </row>
    <row r="34" spans="1:7">
      <c r="C34" s="12" t="s">
        <v>73</v>
      </c>
      <c r="E34" s="23">
        <v>79</v>
      </c>
      <c r="F34" s="23">
        <v>6776</v>
      </c>
      <c r="G34" s="23">
        <v>2300</v>
      </c>
    </row>
    <row r="35" spans="1:7">
      <c r="C35" s="12" t="s">
        <v>118</v>
      </c>
      <c r="E35" s="23">
        <v>21</v>
      </c>
      <c r="F35" s="23">
        <v>1897</v>
      </c>
      <c r="G35" s="23">
        <v>647</v>
      </c>
    </row>
    <row r="36" spans="1:7">
      <c r="C36" s="12" t="s">
        <v>219</v>
      </c>
      <c r="E36" s="23">
        <v>0</v>
      </c>
      <c r="F36" s="23">
        <v>184</v>
      </c>
      <c r="G36" s="23">
        <v>0</v>
      </c>
    </row>
    <row r="37" spans="1:7">
      <c r="C37" s="12" t="s">
        <v>121</v>
      </c>
      <c r="E37" s="23">
        <v>18</v>
      </c>
      <c r="F37" s="23">
        <v>1142</v>
      </c>
      <c r="G37" s="23">
        <v>537</v>
      </c>
    </row>
    <row r="38" spans="1:7" ht="21.6" thickBot="1">
      <c r="C38" s="12" t="s">
        <v>124</v>
      </c>
      <c r="E38" s="23">
        <v>10</v>
      </c>
      <c r="F38" s="23">
        <v>656</v>
      </c>
      <c r="G38" s="23">
        <v>504</v>
      </c>
    </row>
    <row r="39" spans="1:7">
      <c r="A39" s="21"/>
      <c r="B39" s="21"/>
      <c r="C39" s="21"/>
      <c r="D39" s="21"/>
      <c r="E39" s="21"/>
      <c r="F39" s="21"/>
      <c r="G39" s="21"/>
    </row>
  </sheetData>
  <mergeCells count="1">
    <mergeCell ref="A2:C2"/>
  </mergeCells>
  <phoneticPr fontId="3" type="noConversion"/>
  <printOptions horizontalCentered="1"/>
  <pageMargins left="0.31496062992125984" right="0.31496062992125984" top="0.35433070866141736" bottom="0.35433070866141736" header="0.31496062992125984" footer="0.31496062992125984"/>
  <pageSetup paperSize="9" fitToHeight="0" orientation="portrait" r:id="rId1"/>
  <headerFooter>
    <oddFooter>&amp;C&amp;"微軟正黑體,標準"&amp;8第 &amp;P 頁，共 &amp;N 頁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1:Q211"/>
  <sheetViews>
    <sheetView tabSelected="1" zoomScaleNormal="100" workbookViewId="0">
      <selection activeCell="E9" sqref="E9"/>
    </sheetView>
  </sheetViews>
  <sheetFormatPr defaultColWidth="9" defaultRowHeight="21"/>
  <cols>
    <col min="1" max="1" width="7.77734375" style="4" bestFit="1" customWidth="1"/>
    <col min="2" max="2" width="0.88671875" style="4" customWidth="1"/>
    <col min="3" max="3" width="7.77734375" style="4" bestFit="1" customWidth="1"/>
    <col min="4" max="4" width="0.88671875" style="4" customWidth="1"/>
    <col min="5" max="5" width="11.88671875" style="4" bestFit="1" customWidth="1"/>
    <col min="6" max="6" width="0.88671875" style="4" customWidth="1"/>
    <col min="7" max="7" width="9.77734375" style="4" bestFit="1" customWidth="1"/>
    <col min="8" max="8" width="0.88671875" style="4" customWidth="1"/>
    <col min="9" max="9" width="13.21875" style="4" bestFit="1" customWidth="1"/>
    <col min="10" max="10" width="0.88671875" style="4" customWidth="1"/>
    <col min="11" max="11" width="11.88671875" style="4" bestFit="1" customWidth="1"/>
    <col min="12" max="12" width="0.88671875" style="4" customWidth="1"/>
    <col min="13" max="13" width="8.33203125" style="4" customWidth="1"/>
    <col min="14" max="14" width="0.88671875" style="4" customWidth="1"/>
    <col min="15" max="15" width="8.33203125" style="4" customWidth="1"/>
    <col min="16" max="16" width="0.88671875" style="4" customWidth="1"/>
    <col min="17" max="17" width="8.33203125" style="4" customWidth="1"/>
    <col min="18" max="16384" width="9" style="1"/>
  </cols>
  <sheetData>
    <row r="1" spans="1:17" ht="25.5" customHeight="1">
      <c r="A1" s="26" t="s">
        <v>234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21.6" thickBot="1">
      <c r="A2" s="10" t="s">
        <v>208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>
      <c r="A3" s="3" t="s">
        <v>143</v>
      </c>
      <c r="C3" s="3" t="s">
        <v>0</v>
      </c>
      <c r="E3" s="3" t="s">
        <v>1</v>
      </c>
      <c r="G3" s="3" t="s">
        <v>144</v>
      </c>
      <c r="I3" s="3" t="s">
        <v>2</v>
      </c>
      <c r="K3" s="3" t="s">
        <v>3</v>
      </c>
      <c r="M3" s="3" t="s">
        <v>4</v>
      </c>
      <c r="O3" s="5" t="s">
        <v>5</v>
      </c>
      <c r="Q3" s="3" t="s">
        <v>6</v>
      </c>
    </row>
    <row r="4" spans="1:17">
      <c r="A4" s="6" t="s">
        <v>128</v>
      </c>
      <c r="B4" s="7"/>
      <c r="C4" s="6" t="s">
        <v>68</v>
      </c>
      <c r="D4" s="7"/>
      <c r="E4" s="6" t="s">
        <v>71</v>
      </c>
      <c r="F4" s="7"/>
      <c r="G4" s="6" t="s">
        <v>127</v>
      </c>
      <c r="H4" s="7"/>
      <c r="I4" s="6" t="s">
        <v>318</v>
      </c>
      <c r="J4" s="7"/>
      <c r="K4" s="6" t="s">
        <v>8</v>
      </c>
      <c r="L4" s="7"/>
      <c r="M4" s="8">
        <v>22</v>
      </c>
      <c r="N4" s="7"/>
      <c r="O4" s="8">
        <v>466</v>
      </c>
      <c r="P4" s="7"/>
      <c r="Q4" s="8">
        <v>377</v>
      </c>
    </row>
    <row r="5" spans="1:17">
      <c r="A5" s="6" t="s">
        <v>128</v>
      </c>
      <c r="B5" s="7"/>
      <c r="C5" s="6" t="s">
        <v>68</v>
      </c>
      <c r="D5" s="7"/>
      <c r="E5" s="6" t="s">
        <v>71</v>
      </c>
      <c r="F5" s="7"/>
      <c r="G5" s="6" t="s">
        <v>127</v>
      </c>
      <c r="H5" s="7"/>
      <c r="I5" s="6" t="s">
        <v>319</v>
      </c>
      <c r="J5" s="7"/>
      <c r="K5" s="6" t="s">
        <v>7</v>
      </c>
      <c r="L5" s="7"/>
      <c r="M5" s="8">
        <v>10</v>
      </c>
      <c r="N5" s="7"/>
      <c r="O5" s="8">
        <v>421</v>
      </c>
      <c r="P5" s="7"/>
      <c r="Q5" s="8">
        <v>391</v>
      </c>
    </row>
    <row r="6" spans="1:17">
      <c r="A6" s="6" t="s">
        <v>128</v>
      </c>
      <c r="B6" s="7"/>
      <c r="C6" s="6" t="s">
        <v>68</v>
      </c>
      <c r="D6" s="7"/>
      <c r="E6" s="6" t="s">
        <v>71</v>
      </c>
      <c r="F6" s="7"/>
      <c r="G6" s="6" t="s">
        <v>130</v>
      </c>
      <c r="H6" s="7"/>
      <c r="I6" s="6" t="s">
        <v>320</v>
      </c>
      <c r="J6" s="7"/>
      <c r="K6" s="6" t="s">
        <v>238</v>
      </c>
      <c r="L6" s="7"/>
      <c r="M6" s="8">
        <v>6</v>
      </c>
      <c r="N6" s="7"/>
      <c r="O6" s="8">
        <v>1567</v>
      </c>
      <c r="P6" s="7"/>
      <c r="Q6" s="8">
        <v>924</v>
      </c>
    </row>
    <row r="7" spans="1:17">
      <c r="A7" s="6" t="s">
        <v>128</v>
      </c>
      <c r="B7" s="7"/>
      <c r="C7" s="6" t="s">
        <v>68</v>
      </c>
      <c r="D7" s="7"/>
      <c r="E7" s="6" t="s">
        <v>71</v>
      </c>
      <c r="F7" s="7"/>
      <c r="G7" s="6" t="s">
        <v>133</v>
      </c>
      <c r="H7" s="7"/>
      <c r="I7" s="6" t="s">
        <v>321</v>
      </c>
      <c r="J7" s="7"/>
      <c r="K7" s="6" t="s">
        <v>9</v>
      </c>
      <c r="L7" s="7"/>
      <c r="M7" s="8">
        <v>5</v>
      </c>
      <c r="N7" s="7"/>
      <c r="O7" s="8">
        <v>114</v>
      </c>
      <c r="P7" s="7"/>
      <c r="Q7" s="8">
        <v>50</v>
      </c>
    </row>
    <row r="8" spans="1:17">
      <c r="A8" s="6" t="s">
        <v>128</v>
      </c>
      <c r="B8" s="7"/>
      <c r="C8" s="6" t="s">
        <v>68</v>
      </c>
      <c r="D8" s="7"/>
      <c r="E8" s="6" t="s">
        <v>71</v>
      </c>
      <c r="F8" s="7"/>
      <c r="G8" s="6" t="s">
        <v>140</v>
      </c>
      <c r="H8" s="7"/>
      <c r="I8" s="6" t="s">
        <v>322</v>
      </c>
      <c r="J8" s="7"/>
      <c r="K8" s="6" t="s">
        <v>282</v>
      </c>
      <c r="L8" s="7"/>
      <c r="M8" s="8">
        <v>1</v>
      </c>
      <c r="N8" s="7"/>
      <c r="O8" s="8">
        <v>5</v>
      </c>
      <c r="P8" s="7"/>
      <c r="Q8" s="8">
        <v>2</v>
      </c>
    </row>
    <row r="9" spans="1:17">
      <c r="A9" s="6" t="s">
        <v>128</v>
      </c>
      <c r="B9" s="7"/>
      <c r="C9" s="6" t="s">
        <v>68</v>
      </c>
      <c r="D9" s="7"/>
      <c r="E9" s="6" t="s">
        <v>70</v>
      </c>
      <c r="F9" s="7"/>
      <c r="G9" s="6" t="s">
        <v>127</v>
      </c>
      <c r="H9" s="7"/>
      <c r="I9" s="6" t="s">
        <v>323</v>
      </c>
      <c r="J9" s="7"/>
      <c r="K9" s="6" t="s">
        <v>162</v>
      </c>
      <c r="L9" s="7"/>
      <c r="M9" s="8">
        <v>22</v>
      </c>
      <c r="N9" s="7"/>
      <c r="O9" s="8">
        <v>1421</v>
      </c>
      <c r="P9" s="7"/>
      <c r="Q9" s="8">
        <v>806</v>
      </c>
    </row>
    <row r="10" spans="1:17">
      <c r="A10" s="6" t="s">
        <v>128</v>
      </c>
      <c r="B10" s="7"/>
      <c r="C10" s="6" t="s">
        <v>68</v>
      </c>
      <c r="D10" s="7"/>
      <c r="E10" s="6" t="s">
        <v>70</v>
      </c>
      <c r="F10" s="7"/>
      <c r="G10" s="6" t="s">
        <v>127</v>
      </c>
      <c r="H10" s="7"/>
      <c r="I10" s="6" t="s">
        <v>324</v>
      </c>
      <c r="J10" s="7"/>
      <c r="K10" s="6" t="s">
        <v>10</v>
      </c>
      <c r="L10" s="7"/>
      <c r="M10" s="8">
        <v>26</v>
      </c>
      <c r="N10" s="7"/>
      <c r="O10" s="8">
        <v>1312</v>
      </c>
      <c r="P10" s="7"/>
      <c r="Q10" s="8">
        <v>526</v>
      </c>
    </row>
    <row r="11" spans="1:17">
      <c r="A11" s="6" t="s">
        <v>128</v>
      </c>
      <c r="B11" s="7"/>
      <c r="C11" s="6" t="s">
        <v>68</v>
      </c>
      <c r="D11" s="7"/>
      <c r="E11" s="6" t="s">
        <v>70</v>
      </c>
      <c r="F11" s="7"/>
      <c r="G11" s="6" t="s">
        <v>133</v>
      </c>
      <c r="H11" s="7"/>
      <c r="I11" s="6" t="s">
        <v>325</v>
      </c>
      <c r="J11" s="7"/>
      <c r="K11" s="6" t="s">
        <v>163</v>
      </c>
      <c r="L11" s="7"/>
      <c r="M11" s="8">
        <v>3</v>
      </c>
      <c r="N11" s="7"/>
      <c r="O11" s="8">
        <v>161</v>
      </c>
      <c r="P11" s="7"/>
      <c r="Q11" s="8">
        <v>41</v>
      </c>
    </row>
    <row r="12" spans="1:17">
      <c r="A12" s="6" t="s">
        <v>128</v>
      </c>
      <c r="B12" s="7"/>
      <c r="C12" s="6" t="s">
        <v>68</v>
      </c>
      <c r="D12" s="7"/>
      <c r="E12" s="6" t="s">
        <v>70</v>
      </c>
      <c r="F12" s="7"/>
      <c r="G12" s="6" t="s">
        <v>140</v>
      </c>
      <c r="H12" s="7"/>
      <c r="I12" s="6" t="s">
        <v>326</v>
      </c>
      <c r="J12" s="7"/>
      <c r="K12" s="6" t="s">
        <v>306</v>
      </c>
      <c r="L12" s="7"/>
      <c r="M12" s="8">
        <v>1</v>
      </c>
      <c r="N12" s="7"/>
      <c r="O12" s="8">
        <v>1</v>
      </c>
      <c r="P12" s="7"/>
      <c r="Q12" s="8">
        <v>1</v>
      </c>
    </row>
    <row r="13" spans="1:17">
      <c r="A13" s="6" t="s">
        <v>128</v>
      </c>
      <c r="B13" s="7"/>
      <c r="C13" s="6" t="s">
        <v>68</v>
      </c>
      <c r="D13" s="7"/>
      <c r="E13" s="6" t="s">
        <v>72</v>
      </c>
      <c r="F13" s="7"/>
      <c r="G13" s="6" t="s">
        <v>127</v>
      </c>
      <c r="H13" s="7"/>
      <c r="I13" s="6" t="s">
        <v>327</v>
      </c>
      <c r="J13" s="7"/>
      <c r="K13" s="6" t="s">
        <v>164</v>
      </c>
      <c r="L13" s="7"/>
      <c r="M13" s="8">
        <v>9</v>
      </c>
      <c r="N13" s="7"/>
      <c r="O13" s="8">
        <v>715</v>
      </c>
      <c r="P13" s="7"/>
      <c r="Q13" s="8">
        <v>244</v>
      </c>
    </row>
    <row r="14" spans="1:17">
      <c r="A14" s="6" t="s">
        <v>128</v>
      </c>
      <c r="B14" s="7"/>
      <c r="C14" s="6" t="s">
        <v>68</v>
      </c>
      <c r="D14" s="7"/>
      <c r="E14" s="6" t="s">
        <v>72</v>
      </c>
      <c r="F14" s="7"/>
      <c r="G14" s="6" t="s">
        <v>133</v>
      </c>
      <c r="H14" s="7"/>
      <c r="I14" s="6" t="s">
        <v>328</v>
      </c>
      <c r="J14" s="7"/>
      <c r="K14" s="6" t="s">
        <v>307</v>
      </c>
      <c r="L14" s="7"/>
      <c r="M14" s="8">
        <v>1</v>
      </c>
      <c r="N14" s="7"/>
      <c r="O14" s="8">
        <v>7</v>
      </c>
      <c r="P14" s="7"/>
      <c r="Q14" s="8">
        <v>2</v>
      </c>
    </row>
    <row r="15" spans="1:17">
      <c r="A15" s="6" t="s">
        <v>128</v>
      </c>
      <c r="B15" s="7"/>
      <c r="C15" s="6" t="s">
        <v>68</v>
      </c>
      <c r="D15" s="7"/>
      <c r="E15" s="6" t="s">
        <v>69</v>
      </c>
      <c r="F15" s="7"/>
      <c r="G15" s="6" t="s">
        <v>127</v>
      </c>
      <c r="H15" s="7"/>
      <c r="I15" s="6" t="s">
        <v>329</v>
      </c>
      <c r="J15" s="7"/>
      <c r="K15" s="6" t="s">
        <v>239</v>
      </c>
      <c r="L15" s="7"/>
      <c r="M15" s="8">
        <v>6</v>
      </c>
      <c r="N15" s="7"/>
      <c r="O15" s="8">
        <v>474</v>
      </c>
      <c r="P15" s="7"/>
      <c r="Q15" s="8">
        <v>172</v>
      </c>
    </row>
    <row r="16" spans="1:17">
      <c r="A16" s="6" t="s">
        <v>128</v>
      </c>
      <c r="B16" s="7"/>
      <c r="C16" s="6" t="s">
        <v>68</v>
      </c>
      <c r="D16" s="7"/>
      <c r="E16" s="6" t="s">
        <v>69</v>
      </c>
      <c r="F16" s="7"/>
      <c r="G16" s="6" t="s">
        <v>127</v>
      </c>
      <c r="H16" s="7"/>
      <c r="I16" s="6" t="s">
        <v>330</v>
      </c>
      <c r="J16" s="7"/>
      <c r="K16" s="6" t="s">
        <v>303</v>
      </c>
      <c r="L16" s="7"/>
      <c r="M16" s="8">
        <v>6</v>
      </c>
      <c r="N16" s="7"/>
      <c r="O16" s="8">
        <v>68</v>
      </c>
      <c r="P16" s="7"/>
      <c r="Q16" s="8">
        <v>17</v>
      </c>
    </row>
    <row r="17" spans="1:17">
      <c r="A17" s="6" t="s">
        <v>128</v>
      </c>
      <c r="B17" s="7"/>
      <c r="C17" s="6" t="s">
        <v>68</v>
      </c>
      <c r="D17" s="7"/>
      <c r="E17" s="6" t="s">
        <v>69</v>
      </c>
      <c r="F17" s="7"/>
      <c r="G17" s="6" t="s">
        <v>130</v>
      </c>
      <c r="H17" s="7"/>
      <c r="I17" s="6" t="s">
        <v>331</v>
      </c>
      <c r="J17" s="7"/>
      <c r="K17" s="6" t="s">
        <v>308</v>
      </c>
      <c r="L17" s="7"/>
      <c r="M17" s="8">
        <v>4</v>
      </c>
      <c r="N17" s="7"/>
      <c r="O17" s="8">
        <v>730</v>
      </c>
      <c r="P17" s="7"/>
      <c r="Q17" s="8">
        <v>126</v>
      </c>
    </row>
    <row r="18" spans="1:17">
      <c r="A18" s="6" t="s">
        <v>128</v>
      </c>
      <c r="B18" s="7"/>
      <c r="C18" s="6" t="s">
        <v>90</v>
      </c>
      <c r="D18" s="7"/>
      <c r="E18" s="6" t="s">
        <v>92</v>
      </c>
      <c r="F18" s="7"/>
      <c r="G18" s="6" t="s">
        <v>130</v>
      </c>
      <c r="H18" s="7"/>
      <c r="I18" s="6" t="s">
        <v>332</v>
      </c>
      <c r="J18" s="7"/>
      <c r="K18" s="6" t="s">
        <v>240</v>
      </c>
      <c r="L18" s="7"/>
      <c r="M18" s="8">
        <v>6</v>
      </c>
      <c r="N18" s="7"/>
      <c r="O18" s="8">
        <v>1534</v>
      </c>
      <c r="P18" s="7"/>
      <c r="Q18" s="8">
        <v>365</v>
      </c>
    </row>
    <row r="19" spans="1:17">
      <c r="A19" s="6" t="s">
        <v>128</v>
      </c>
      <c r="B19" s="7"/>
      <c r="C19" s="6" t="s">
        <v>90</v>
      </c>
      <c r="D19" s="7"/>
      <c r="E19" s="6" t="s">
        <v>92</v>
      </c>
      <c r="F19" s="7"/>
      <c r="G19" s="6" t="s">
        <v>140</v>
      </c>
      <c r="H19" s="7"/>
      <c r="I19" s="6" t="s">
        <v>333</v>
      </c>
      <c r="J19" s="7"/>
      <c r="K19" s="6" t="s">
        <v>165</v>
      </c>
      <c r="L19" s="7"/>
      <c r="M19" s="8">
        <v>1</v>
      </c>
      <c r="N19" s="7"/>
      <c r="O19" s="8">
        <v>55</v>
      </c>
      <c r="P19" s="7"/>
      <c r="Q19" s="8">
        <v>20</v>
      </c>
    </row>
    <row r="20" spans="1:17">
      <c r="A20" s="6" t="s">
        <v>128</v>
      </c>
      <c r="B20" s="7"/>
      <c r="C20" s="6" t="s">
        <v>90</v>
      </c>
      <c r="D20" s="7"/>
      <c r="E20" s="6" t="s">
        <v>92</v>
      </c>
      <c r="F20" s="7"/>
      <c r="G20" s="6" t="s">
        <v>140</v>
      </c>
      <c r="H20" s="7"/>
      <c r="I20" s="6" t="s">
        <v>334</v>
      </c>
      <c r="J20" s="7"/>
      <c r="K20" s="6" t="s">
        <v>30</v>
      </c>
      <c r="L20" s="7"/>
      <c r="M20" s="8">
        <v>2</v>
      </c>
      <c r="N20" s="7"/>
      <c r="O20" s="8">
        <v>48</v>
      </c>
      <c r="P20" s="7"/>
      <c r="Q20" s="8">
        <v>39</v>
      </c>
    </row>
    <row r="21" spans="1:17">
      <c r="A21" s="6" t="s">
        <v>128</v>
      </c>
      <c r="B21" s="7"/>
      <c r="C21" s="6" t="s">
        <v>90</v>
      </c>
      <c r="D21" s="7"/>
      <c r="E21" s="6" t="s">
        <v>92</v>
      </c>
      <c r="F21" s="7"/>
      <c r="G21" s="6" t="s">
        <v>140</v>
      </c>
      <c r="H21" s="7"/>
      <c r="I21" s="6" t="s">
        <v>335</v>
      </c>
      <c r="J21" s="7"/>
      <c r="K21" s="6" t="s">
        <v>251</v>
      </c>
      <c r="L21" s="7"/>
      <c r="M21" s="8">
        <v>4</v>
      </c>
      <c r="N21" s="7"/>
      <c r="O21" s="8">
        <v>21</v>
      </c>
      <c r="P21" s="7"/>
      <c r="Q21" s="8">
        <v>21</v>
      </c>
    </row>
    <row r="22" spans="1:17">
      <c r="A22" s="6" t="s">
        <v>128</v>
      </c>
      <c r="B22" s="7"/>
      <c r="C22" s="6" t="s">
        <v>90</v>
      </c>
      <c r="D22" s="7"/>
      <c r="E22" s="6" t="s">
        <v>92</v>
      </c>
      <c r="F22" s="7"/>
      <c r="G22" s="6" t="s">
        <v>140</v>
      </c>
      <c r="H22" s="7"/>
      <c r="I22" s="6" t="s">
        <v>336</v>
      </c>
      <c r="J22" s="7"/>
      <c r="K22" s="6" t="s">
        <v>29</v>
      </c>
      <c r="L22" s="7"/>
      <c r="M22" s="8">
        <v>3</v>
      </c>
      <c r="N22" s="7"/>
      <c r="O22" s="8">
        <v>10</v>
      </c>
      <c r="P22" s="7"/>
      <c r="Q22" s="8">
        <v>10</v>
      </c>
    </row>
    <row r="23" spans="1:17">
      <c r="A23" s="6" t="s">
        <v>128</v>
      </c>
      <c r="B23" s="7"/>
      <c r="C23" s="6" t="s">
        <v>90</v>
      </c>
      <c r="D23" s="7"/>
      <c r="E23" s="6" t="s">
        <v>70</v>
      </c>
      <c r="F23" s="7"/>
      <c r="G23" s="6" t="s">
        <v>133</v>
      </c>
      <c r="H23" s="7"/>
      <c r="I23" s="6" t="s">
        <v>337</v>
      </c>
      <c r="J23" s="7"/>
      <c r="K23" s="6" t="s">
        <v>31</v>
      </c>
      <c r="L23" s="7"/>
      <c r="M23" s="8">
        <v>4</v>
      </c>
      <c r="N23" s="7"/>
      <c r="O23" s="8">
        <v>228</v>
      </c>
      <c r="P23" s="7"/>
      <c r="Q23" s="8">
        <v>155</v>
      </c>
    </row>
    <row r="24" spans="1:17">
      <c r="A24" s="6" t="s">
        <v>128</v>
      </c>
      <c r="B24" s="7"/>
      <c r="C24" s="6" t="s">
        <v>90</v>
      </c>
      <c r="D24" s="7"/>
      <c r="E24" s="6" t="s">
        <v>70</v>
      </c>
      <c r="F24" s="7"/>
      <c r="G24" s="6" t="s">
        <v>140</v>
      </c>
      <c r="H24" s="7"/>
      <c r="I24" s="6" t="s">
        <v>338</v>
      </c>
      <c r="J24" s="7"/>
      <c r="K24" s="6" t="s">
        <v>274</v>
      </c>
      <c r="L24" s="7"/>
      <c r="M24" s="8">
        <v>3</v>
      </c>
      <c r="N24" s="7"/>
      <c r="O24" s="8">
        <v>16</v>
      </c>
      <c r="P24" s="7"/>
      <c r="Q24" s="8">
        <v>10</v>
      </c>
    </row>
    <row r="25" spans="1:17">
      <c r="A25" s="6" t="s">
        <v>128</v>
      </c>
      <c r="B25" s="7"/>
      <c r="C25" s="6" t="s">
        <v>90</v>
      </c>
      <c r="D25" s="7"/>
      <c r="E25" s="6" t="s">
        <v>91</v>
      </c>
      <c r="F25" s="7"/>
      <c r="G25" s="6" t="s">
        <v>127</v>
      </c>
      <c r="H25" s="7"/>
      <c r="I25" s="6" t="s">
        <v>339</v>
      </c>
      <c r="J25" s="7"/>
      <c r="K25" s="6" t="s">
        <v>28</v>
      </c>
      <c r="L25" s="7"/>
      <c r="M25" s="8">
        <v>14</v>
      </c>
      <c r="N25" s="7"/>
      <c r="O25" s="8">
        <v>1607</v>
      </c>
      <c r="P25" s="7"/>
      <c r="Q25" s="8">
        <v>625</v>
      </c>
    </row>
    <row r="26" spans="1:17">
      <c r="A26" s="6" t="s">
        <v>128</v>
      </c>
      <c r="B26" s="7"/>
      <c r="C26" s="6" t="s">
        <v>90</v>
      </c>
      <c r="D26" s="7"/>
      <c r="E26" s="6" t="s">
        <v>91</v>
      </c>
      <c r="F26" s="7"/>
      <c r="G26" s="6" t="s">
        <v>130</v>
      </c>
      <c r="H26" s="7"/>
      <c r="I26" s="6" t="s">
        <v>340</v>
      </c>
      <c r="J26" s="7"/>
      <c r="K26" s="6" t="s">
        <v>166</v>
      </c>
      <c r="L26" s="7"/>
      <c r="M26" s="8">
        <v>7</v>
      </c>
      <c r="N26" s="7"/>
      <c r="O26" s="8">
        <v>438</v>
      </c>
      <c r="P26" s="7"/>
      <c r="Q26" s="8">
        <v>229</v>
      </c>
    </row>
    <row r="27" spans="1:17">
      <c r="A27" s="6" t="s">
        <v>128</v>
      </c>
      <c r="B27" s="7"/>
      <c r="C27" s="6" t="s">
        <v>90</v>
      </c>
      <c r="D27" s="7"/>
      <c r="E27" s="6" t="s">
        <v>91</v>
      </c>
      <c r="F27" s="7"/>
      <c r="G27" s="6" t="s">
        <v>130</v>
      </c>
      <c r="H27" s="7"/>
      <c r="I27" s="6" t="s">
        <v>341</v>
      </c>
      <c r="J27" s="7"/>
      <c r="K27" s="6" t="s">
        <v>252</v>
      </c>
      <c r="L27" s="7"/>
      <c r="M27" s="8">
        <v>5</v>
      </c>
      <c r="N27" s="7"/>
      <c r="O27" s="8">
        <v>354</v>
      </c>
      <c r="P27" s="7"/>
      <c r="Q27" s="8">
        <v>325</v>
      </c>
    </row>
    <row r="28" spans="1:17">
      <c r="A28" s="6" t="s">
        <v>128</v>
      </c>
      <c r="B28" s="7"/>
      <c r="C28" s="6" t="s">
        <v>90</v>
      </c>
      <c r="D28" s="7"/>
      <c r="E28" s="6" t="s">
        <v>91</v>
      </c>
      <c r="F28" s="7"/>
      <c r="G28" s="6" t="s">
        <v>130</v>
      </c>
      <c r="H28" s="7"/>
      <c r="I28" s="6" t="s">
        <v>342</v>
      </c>
      <c r="J28" s="7"/>
      <c r="K28" s="6" t="s">
        <v>264</v>
      </c>
      <c r="L28" s="7"/>
      <c r="M28" s="8">
        <v>9</v>
      </c>
      <c r="N28" s="7"/>
      <c r="O28" s="8">
        <v>128</v>
      </c>
      <c r="P28" s="7"/>
      <c r="Q28" s="8">
        <v>114</v>
      </c>
    </row>
    <row r="29" spans="1:17">
      <c r="A29" s="6" t="s">
        <v>128</v>
      </c>
      <c r="B29" s="7"/>
      <c r="C29" s="6" t="s">
        <v>90</v>
      </c>
      <c r="D29" s="7"/>
      <c r="E29" s="6" t="s">
        <v>91</v>
      </c>
      <c r="F29" s="7"/>
      <c r="G29" s="6" t="s">
        <v>140</v>
      </c>
      <c r="H29" s="7"/>
      <c r="I29" s="6" t="s">
        <v>343</v>
      </c>
      <c r="J29" s="7"/>
      <c r="K29" s="6" t="s">
        <v>27</v>
      </c>
      <c r="L29" s="7"/>
      <c r="M29" s="8">
        <v>3</v>
      </c>
      <c r="N29" s="7"/>
      <c r="O29" s="8">
        <v>17</v>
      </c>
      <c r="P29" s="7"/>
      <c r="Q29" s="8">
        <v>14</v>
      </c>
    </row>
    <row r="30" spans="1:17">
      <c r="A30" s="6" t="s">
        <v>128</v>
      </c>
      <c r="B30" s="7"/>
      <c r="C30" s="6" t="s">
        <v>90</v>
      </c>
      <c r="D30" s="7"/>
      <c r="E30" s="6" t="s">
        <v>91</v>
      </c>
      <c r="F30" s="7"/>
      <c r="G30" s="6" t="s">
        <v>140</v>
      </c>
      <c r="H30" s="7"/>
      <c r="I30" s="6" t="s">
        <v>344</v>
      </c>
      <c r="J30" s="7"/>
      <c r="K30" s="6" t="s">
        <v>294</v>
      </c>
      <c r="L30" s="7"/>
      <c r="M30" s="8">
        <v>3</v>
      </c>
      <c r="N30" s="7"/>
      <c r="O30" s="8">
        <v>11</v>
      </c>
      <c r="P30" s="7"/>
      <c r="Q30" s="8">
        <v>11</v>
      </c>
    </row>
    <row r="31" spans="1:17">
      <c r="A31" s="6" t="s">
        <v>128</v>
      </c>
      <c r="B31" s="7"/>
      <c r="C31" s="6" t="s">
        <v>90</v>
      </c>
      <c r="D31" s="7"/>
      <c r="E31" s="6" t="s">
        <v>91</v>
      </c>
      <c r="F31" s="7"/>
      <c r="G31" s="6" t="s">
        <v>140</v>
      </c>
      <c r="H31" s="7"/>
      <c r="I31" s="6" t="s">
        <v>345</v>
      </c>
      <c r="J31" s="7"/>
      <c r="K31" s="6" t="s">
        <v>301</v>
      </c>
      <c r="L31" s="7"/>
      <c r="M31" s="8">
        <v>1</v>
      </c>
      <c r="N31" s="7"/>
      <c r="O31" s="8">
        <v>8</v>
      </c>
      <c r="P31" s="7"/>
      <c r="Q31" s="8">
        <v>6</v>
      </c>
    </row>
    <row r="32" spans="1:17">
      <c r="A32" s="6" t="s">
        <v>128</v>
      </c>
      <c r="B32" s="7"/>
      <c r="C32" s="6" t="s">
        <v>90</v>
      </c>
      <c r="D32" s="7"/>
      <c r="E32" s="6" t="s">
        <v>91</v>
      </c>
      <c r="F32" s="7"/>
      <c r="G32" s="6" t="s">
        <v>140</v>
      </c>
      <c r="H32" s="7"/>
      <c r="I32" s="6" t="s">
        <v>346</v>
      </c>
      <c r="J32" s="7"/>
      <c r="K32" s="6" t="s">
        <v>309</v>
      </c>
      <c r="L32" s="7"/>
      <c r="M32" s="8">
        <v>1</v>
      </c>
      <c r="N32" s="7"/>
      <c r="O32" s="8">
        <v>1</v>
      </c>
      <c r="P32" s="7"/>
      <c r="Q32" s="8">
        <v>1</v>
      </c>
    </row>
    <row r="33" spans="1:17">
      <c r="A33" s="6" t="s">
        <v>128</v>
      </c>
      <c r="B33" s="7"/>
      <c r="C33" s="6" t="s">
        <v>90</v>
      </c>
      <c r="D33" s="7"/>
      <c r="E33" s="6" t="s">
        <v>91</v>
      </c>
      <c r="F33" s="7"/>
      <c r="G33" s="6" t="s">
        <v>140</v>
      </c>
      <c r="H33" s="7"/>
      <c r="I33" s="6" t="s">
        <v>347</v>
      </c>
      <c r="J33" s="7"/>
      <c r="K33" s="6" t="s">
        <v>295</v>
      </c>
      <c r="L33" s="7"/>
      <c r="M33" s="8">
        <v>1</v>
      </c>
      <c r="N33" s="7"/>
      <c r="O33" s="8">
        <v>1</v>
      </c>
      <c r="P33" s="7"/>
      <c r="Q33" s="8">
        <v>1</v>
      </c>
    </row>
    <row r="34" spans="1:17">
      <c r="A34" s="6" t="s">
        <v>128</v>
      </c>
      <c r="B34" s="7"/>
      <c r="C34" s="6" t="s">
        <v>90</v>
      </c>
      <c r="D34" s="7"/>
      <c r="E34" s="6" t="s">
        <v>91</v>
      </c>
      <c r="F34" s="7"/>
      <c r="G34" s="6" t="s">
        <v>140</v>
      </c>
      <c r="H34" s="7"/>
      <c r="I34" s="6" t="s">
        <v>348</v>
      </c>
      <c r="J34" s="7"/>
      <c r="K34" s="6" t="s">
        <v>296</v>
      </c>
      <c r="L34" s="7"/>
      <c r="M34" s="8">
        <v>1</v>
      </c>
      <c r="N34" s="7"/>
      <c r="O34" s="8">
        <v>1</v>
      </c>
      <c r="P34" s="7"/>
      <c r="Q34" s="8">
        <v>1</v>
      </c>
    </row>
    <row r="35" spans="1:17">
      <c r="A35" s="6" t="s">
        <v>128</v>
      </c>
      <c r="B35" s="7"/>
      <c r="C35" s="6" t="s">
        <v>90</v>
      </c>
      <c r="D35" s="7"/>
      <c r="E35" s="6" t="s">
        <v>91</v>
      </c>
      <c r="F35" s="7"/>
      <c r="G35" s="6" t="s">
        <v>140</v>
      </c>
      <c r="H35" s="7"/>
      <c r="I35" s="6" t="s">
        <v>349</v>
      </c>
      <c r="J35" s="7"/>
      <c r="K35" s="6" t="s">
        <v>310</v>
      </c>
      <c r="L35" s="7"/>
      <c r="M35" s="8">
        <v>1</v>
      </c>
      <c r="N35" s="7"/>
      <c r="O35" s="8">
        <v>1</v>
      </c>
      <c r="P35" s="7"/>
      <c r="Q35" s="8">
        <v>1</v>
      </c>
    </row>
    <row r="36" spans="1:17">
      <c r="A36" s="6" t="s">
        <v>128</v>
      </c>
      <c r="B36" s="7"/>
      <c r="C36" s="6" t="s">
        <v>90</v>
      </c>
      <c r="D36" s="7"/>
      <c r="E36" s="6" t="s">
        <v>91</v>
      </c>
      <c r="F36" s="7"/>
      <c r="G36" s="6" t="s">
        <v>140</v>
      </c>
      <c r="H36" s="7"/>
      <c r="I36" s="6" t="s">
        <v>350</v>
      </c>
      <c r="J36" s="7"/>
      <c r="K36" s="6" t="s">
        <v>283</v>
      </c>
      <c r="L36" s="7"/>
      <c r="M36" s="8">
        <v>1</v>
      </c>
      <c r="N36" s="7"/>
      <c r="O36" s="8">
        <v>1</v>
      </c>
      <c r="P36" s="7"/>
      <c r="Q36" s="8">
        <v>1</v>
      </c>
    </row>
    <row r="37" spans="1:17">
      <c r="A37" s="6" t="s">
        <v>128</v>
      </c>
      <c r="B37" s="7"/>
      <c r="C37" s="6" t="s">
        <v>90</v>
      </c>
      <c r="D37" s="7"/>
      <c r="E37" s="6" t="s">
        <v>72</v>
      </c>
      <c r="F37" s="7"/>
      <c r="G37" s="6" t="s">
        <v>127</v>
      </c>
      <c r="H37" s="7"/>
      <c r="I37" s="6" t="s">
        <v>351</v>
      </c>
      <c r="J37" s="7"/>
      <c r="K37" s="6" t="s">
        <v>132</v>
      </c>
      <c r="L37" s="7"/>
      <c r="M37" s="8">
        <v>10</v>
      </c>
      <c r="N37" s="7"/>
      <c r="O37" s="8">
        <v>1659</v>
      </c>
      <c r="P37" s="7"/>
      <c r="Q37" s="8">
        <v>100</v>
      </c>
    </row>
    <row r="38" spans="1:17">
      <c r="A38" s="6" t="s">
        <v>128</v>
      </c>
      <c r="B38" s="7"/>
      <c r="C38" s="6" t="s">
        <v>90</v>
      </c>
      <c r="D38" s="7"/>
      <c r="E38" s="6" t="s">
        <v>72</v>
      </c>
      <c r="F38" s="7"/>
      <c r="G38" s="6" t="s">
        <v>127</v>
      </c>
      <c r="H38" s="7"/>
      <c r="I38" s="6" t="s">
        <v>352</v>
      </c>
      <c r="J38" s="7"/>
      <c r="K38" s="6" t="s">
        <v>32</v>
      </c>
      <c r="L38" s="7"/>
      <c r="M38" s="8">
        <v>11</v>
      </c>
      <c r="N38" s="7"/>
      <c r="O38" s="8">
        <v>666</v>
      </c>
      <c r="P38" s="7"/>
      <c r="Q38" s="8">
        <v>512</v>
      </c>
    </row>
    <row r="39" spans="1:17">
      <c r="A39" s="6" t="s">
        <v>128</v>
      </c>
      <c r="B39" s="7"/>
      <c r="C39" s="6" t="s">
        <v>90</v>
      </c>
      <c r="D39" s="7"/>
      <c r="E39" s="6" t="s">
        <v>72</v>
      </c>
      <c r="F39" s="7"/>
      <c r="G39" s="6" t="s">
        <v>130</v>
      </c>
      <c r="H39" s="7"/>
      <c r="I39" s="6" t="s">
        <v>353</v>
      </c>
      <c r="J39" s="7"/>
      <c r="K39" s="6" t="s">
        <v>33</v>
      </c>
      <c r="L39" s="7"/>
      <c r="M39" s="8">
        <v>7</v>
      </c>
      <c r="N39" s="7"/>
      <c r="O39" s="8">
        <v>1146</v>
      </c>
      <c r="P39" s="7"/>
      <c r="Q39" s="8">
        <v>319</v>
      </c>
    </row>
    <row r="40" spans="1:17">
      <c r="A40" s="6" t="s">
        <v>128</v>
      </c>
      <c r="B40" s="7"/>
      <c r="C40" s="6" t="s">
        <v>90</v>
      </c>
      <c r="D40" s="7"/>
      <c r="E40" s="6" t="s">
        <v>72</v>
      </c>
      <c r="F40" s="7"/>
      <c r="G40" s="6" t="s">
        <v>140</v>
      </c>
      <c r="H40" s="7"/>
      <c r="I40" s="6" t="s">
        <v>354</v>
      </c>
      <c r="J40" s="7"/>
      <c r="K40" s="6" t="s">
        <v>241</v>
      </c>
      <c r="L40" s="7"/>
      <c r="M40" s="8">
        <v>2</v>
      </c>
      <c r="N40" s="7"/>
      <c r="O40" s="8">
        <v>21</v>
      </c>
      <c r="P40" s="7"/>
      <c r="Q40" s="8">
        <v>16</v>
      </c>
    </row>
    <row r="41" spans="1:17">
      <c r="A41" s="6" t="s">
        <v>128</v>
      </c>
      <c r="B41" s="7"/>
      <c r="C41" s="6" t="s">
        <v>90</v>
      </c>
      <c r="D41" s="7"/>
      <c r="E41" s="6" t="s">
        <v>72</v>
      </c>
      <c r="F41" s="7"/>
      <c r="G41" s="6" t="s">
        <v>140</v>
      </c>
      <c r="H41" s="7"/>
      <c r="I41" s="6" t="s">
        <v>355</v>
      </c>
      <c r="J41" s="7"/>
      <c r="K41" s="6" t="s">
        <v>302</v>
      </c>
      <c r="L41" s="7"/>
      <c r="M41" s="8">
        <v>2</v>
      </c>
      <c r="N41" s="7"/>
      <c r="O41" s="8">
        <v>4</v>
      </c>
      <c r="P41" s="7"/>
      <c r="Q41" s="8">
        <v>4</v>
      </c>
    </row>
    <row r="42" spans="1:17">
      <c r="A42" s="6" t="s">
        <v>128</v>
      </c>
      <c r="B42" s="7"/>
      <c r="C42" s="6" t="s">
        <v>90</v>
      </c>
      <c r="D42" s="7"/>
      <c r="E42" s="6" t="s">
        <v>69</v>
      </c>
      <c r="F42" s="7"/>
      <c r="G42" s="6" t="s">
        <v>130</v>
      </c>
      <c r="H42" s="7"/>
      <c r="I42" s="6" t="s">
        <v>356</v>
      </c>
      <c r="J42" s="7"/>
      <c r="K42" s="6" t="s">
        <v>167</v>
      </c>
      <c r="L42" s="7"/>
      <c r="M42" s="8">
        <v>4</v>
      </c>
      <c r="N42" s="7"/>
      <c r="O42" s="8">
        <v>417</v>
      </c>
      <c r="P42" s="7"/>
      <c r="Q42" s="8">
        <v>348</v>
      </c>
    </row>
    <row r="43" spans="1:17">
      <c r="A43" s="6" t="s">
        <v>128</v>
      </c>
      <c r="B43" s="7"/>
      <c r="C43" s="6" t="s">
        <v>90</v>
      </c>
      <c r="D43" s="7"/>
      <c r="E43" s="6" t="s">
        <v>69</v>
      </c>
      <c r="F43" s="7"/>
      <c r="G43" s="6" t="s">
        <v>140</v>
      </c>
      <c r="H43" s="7"/>
      <c r="I43" s="6" t="s">
        <v>357</v>
      </c>
      <c r="J43" s="7"/>
      <c r="K43" s="6" t="s">
        <v>284</v>
      </c>
      <c r="L43" s="7"/>
      <c r="M43" s="8">
        <v>1</v>
      </c>
      <c r="N43" s="7"/>
      <c r="O43" s="8">
        <v>24</v>
      </c>
      <c r="P43" s="7"/>
      <c r="Q43" s="8">
        <v>24</v>
      </c>
    </row>
    <row r="44" spans="1:17">
      <c r="A44" s="6" t="s">
        <v>128</v>
      </c>
      <c r="B44" s="7"/>
      <c r="C44" s="6" t="s">
        <v>90</v>
      </c>
      <c r="D44" s="7"/>
      <c r="E44" s="6" t="s">
        <v>84</v>
      </c>
      <c r="F44" s="7"/>
      <c r="G44" s="6" t="s">
        <v>133</v>
      </c>
      <c r="H44" s="7"/>
      <c r="I44" s="6" t="s">
        <v>358</v>
      </c>
      <c r="J44" s="7"/>
      <c r="K44" s="6" t="s">
        <v>285</v>
      </c>
      <c r="L44" s="7"/>
      <c r="M44" s="8">
        <v>2</v>
      </c>
      <c r="N44" s="7"/>
      <c r="O44" s="8">
        <v>85</v>
      </c>
      <c r="P44" s="7"/>
      <c r="Q44" s="8">
        <v>16</v>
      </c>
    </row>
    <row r="45" spans="1:17">
      <c r="A45" s="6" t="s">
        <v>128</v>
      </c>
      <c r="B45" s="7"/>
      <c r="C45" s="6" t="s">
        <v>83</v>
      </c>
      <c r="D45" s="7"/>
      <c r="E45" s="6" t="s">
        <v>84</v>
      </c>
      <c r="F45" s="7"/>
      <c r="G45" s="6" t="s">
        <v>130</v>
      </c>
      <c r="H45" s="7"/>
      <c r="I45" s="6" t="s">
        <v>359</v>
      </c>
      <c r="J45" s="7"/>
      <c r="K45" s="6" t="s">
        <v>293</v>
      </c>
      <c r="L45" s="7"/>
      <c r="M45" s="8">
        <v>10</v>
      </c>
      <c r="N45" s="7"/>
      <c r="O45" s="8">
        <v>408</v>
      </c>
      <c r="P45" s="7"/>
      <c r="Q45" s="8">
        <v>201</v>
      </c>
    </row>
    <row r="46" spans="1:17">
      <c r="A46" s="6" t="s">
        <v>128</v>
      </c>
      <c r="B46" s="7"/>
      <c r="C46" s="6" t="s">
        <v>83</v>
      </c>
      <c r="D46" s="7"/>
      <c r="E46" s="6" t="s">
        <v>84</v>
      </c>
      <c r="F46" s="7"/>
      <c r="G46" s="6" t="s">
        <v>133</v>
      </c>
      <c r="H46" s="7"/>
      <c r="I46" s="6" t="s">
        <v>360</v>
      </c>
      <c r="J46" s="7"/>
      <c r="K46" s="6" t="s">
        <v>145</v>
      </c>
      <c r="L46" s="7"/>
      <c r="M46" s="8">
        <v>1</v>
      </c>
      <c r="N46" s="7"/>
      <c r="O46" s="8">
        <v>44</v>
      </c>
      <c r="P46" s="7"/>
      <c r="Q46" s="8">
        <v>19</v>
      </c>
    </row>
    <row r="47" spans="1:17">
      <c r="A47" s="6" t="s">
        <v>128</v>
      </c>
      <c r="B47" s="7"/>
      <c r="C47" s="6" t="s">
        <v>83</v>
      </c>
      <c r="D47" s="7"/>
      <c r="E47" s="6" t="s">
        <v>84</v>
      </c>
      <c r="F47" s="7"/>
      <c r="G47" s="6" t="s">
        <v>140</v>
      </c>
      <c r="H47" s="7"/>
      <c r="I47" s="6" t="s">
        <v>361</v>
      </c>
      <c r="J47" s="7"/>
      <c r="K47" s="6" t="s">
        <v>253</v>
      </c>
      <c r="L47" s="7"/>
      <c r="M47" s="8">
        <v>3</v>
      </c>
      <c r="N47" s="7"/>
      <c r="O47" s="8">
        <v>39</v>
      </c>
      <c r="P47" s="7"/>
      <c r="Q47" s="8">
        <v>23</v>
      </c>
    </row>
    <row r="48" spans="1:17">
      <c r="A48" s="6" t="s">
        <v>128</v>
      </c>
      <c r="B48" s="7"/>
      <c r="C48" s="6" t="s">
        <v>99</v>
      </c>
      <c r="D48" s="7"/>
      <c r="E48" s="6" t="s">
        <v>100</v>
      </c>
      <c r="F48" s="7"/>
      <c r="G48" s="6" t="s">
        <v>130</v>
      </c>
      <c r="H48" s="7"/>
      <c r="I48" s="6" t="s">
        <v>362</v>
      </c>
      <c r="J48" s="7"/>
      <c r="K48" s="6" t="s">
        <v>38</v>
      </c>
      <c r="L48" s="7"/>
      <c r="M48" s="8">
        <v>6</v>
      </c>
      <c r="N48" s="7"/>
      <c r="O48" s="8">
        <v>595</v>
      </c>
      <c r="P48" s="7"/>
      <c r="Q48" s="8">
        <v>337</v>
      </c>
    </row>
    <row r="49" spans="1:17">
      <c r="A49" s="6" t="s">
        <v>128</v>
      </c>
      <c r="B49" s="7"/>
      <c r="C49" s="6" t="s">
        <v>99</v>
      </c>
      <c r="D49" s="7"/>
      <c r="E49" s="6" t="s">
        <v>100</v>
      </c>
      <c r="F49" s="7"/>
      <c r="G49" s="6" t="s">
        <v>133</v>
      </c>
      <c r="H49" s="7"/>
      <c r="I49" s="6" t="s">
        <v>363</v>
      </c>
      <c r="J49" s="7"/>
      <c r="K49" s="6" t="s">
        <v>146</v>
      </c>
      <c r="L49" s="7"/>
      <c r="M49" s="8">
        <v>2</v>
      </c>
      <c r="N49" s="7"/>
      <c r="O49" s="8">
        <v>56</v>
      </c>
      <c r="P49" s="7"/>
      <c r="Q49" s="8">
        <v>32</v>
      </c>
    </row>
    <row r="50" spans="1:17">
      <c r="A50" s="6" t="s">
        <v>128</v>
      </c>
      <c r="B50" s="7"/>
      <c r="C50" s="6" t="s">
        <v>99</v>
      </c>
      <c r="D50" s="7"/>
      <c r="E50" s="6" t="s">
        <v>100</v>
      </c>
      <c r="F50" s="7"/>
      <c r="G50" s="6" t="s">
        <v>140</v>
      </c>
      <c r="H50" s="7"/>
      <c r="I50" s="6" t="s">
        <v>364</v>
      </c>
      <c r="J50" s="7"/>
      <c r="K50" s="6" t="s">
        <v>265</v>
      </c>
      <c r="L50" s="7"/>
      <c r="M50" s="8">
        <v>1</v>
      </c>
      <c r="N50" s="7"/>
      <c r="O50" s="8">
        <v>49</v>
      </c>
      <c r="P50" s="7"/>
      <c r="Q50" s="8">
        <v>43</v>
      </c>
    </row>
    <row r="51" spans="1:17">
      <c r="A51" s="6" t="s">
        <v>128</v>
      </c>
      <c r="B51" s="7"/>
      <c r="C51" s="6" t="s">
        <v>99</v>
      </c>
      <c r="D51" s="7"/>
      <c r="E51" s="6" t="s">
        <v>100</v>
      </c>
      <c r="F51" s="7"/>
      <c r="G51" s="6" t="s">
        <v>140</v>
      </c>
      <c r="H51" s="7"/>
      <c r="I51" s="6" t="s">
        <v>365</v>
      </c>
      <c r="J51" s="7"/>
      <c r="K51" s="6" t="s">
        <v>37</v>
      </c>
      <c r="L51" s="7"/>
      <c r="M51" s="8">
        <v>1</v>
      </c>
      <c r="N51" s="7"/>
      <c r="O51" s="8">
        <v>18</v>
      </c>
      <c r="P51" s="7"/>
      <c r="Q51" s="8">
        <v>10</v>
      </c>
    </row>
    <row r="52" spans="1:17">
      <c r="A52" s="6" t="s">
        <v>128</v>
      </c>
      <c r="B52" s="7"/>
      <c r="C52" s="6" t="s">
        <v>99</v>
      </c>
      <c r="D52" s="7"/>
      <c r="E52" s="6" t="s">
        <v>100</v>
      </c>
      <c r="F52" s="7"/>
      <c r="G52" s="6" t="s">
        <v>140</v>
      </c>
      <c r="H52" s="7"/>
      <c r="I52" s="6" t="s">
        <v>366</v>
      </c>
      <c r="J52" s="7"/>
      <c r="K52" s="6" t="s">
        <v>39</v>
      </c>
      <c r="L52" s="7"/>
      <c r="M52" s="8">
        <v>2</v>
      </c>
      <c r="N52" s="7"/>
      <c r="O52" s="8">
        <v>5</v>
      </c>
      <c r="P52" s="7"/>
      <c r="Q52" s="8">
        <v>3</v>
      </c>
    </row>
    <row r="53" spans="1:17">
      <c r="A53" s="6" t="s">
        <v>128</v>
      </c>
      <c r="B53" s="7"/>
      <c r="C53" s="6" t="s">
        <v>99</v>
      </c>
      <c r="D53" s="7"/>
      <c r="E53" s="6" t="s">
        <v>101</v>
      </c>
      <c r="F53" s="7"/>
      <c r="G53" s="6" t="s">
        <v>130</v>
      </c>
      <c r="H53" s="7"/>
      <c r="I53" s="6" t="s">
        <v>367</v>
      </c>
      <c r="J53" s="7"/>
      <c r="K53" s="6" t="s">
        <v>168</v>
      </c>
      <c r="L53" s="7"/>
      <c r="M53" s="8">
        <v>5</v>
      </c>
      <c r="N53" s="7"/>
      <c r="O53" s="8">
        <v>1286</v>
      </c>
      <c r="P53" s="7"/>
      <c r="Q53" s="8">
        <v>537</v>
      </c>
    </row>
    <row r="54" spans="1:17">
      <c r="A54" s="6" t="s">
        <v>128</v>
      </c>
      <c r="B54" s="7"/>
      <c r="C54" s="6" t="s">
        <v>99</v>
      </c>
      <c r="D54" s="7"/>
      <c r="E54" s="6" t="s">
        <v>101</v>
      </c>
      <c r="F54" s="7"/>
      <c r="G54" s="6" t="s">
        <v>130</v>
      </c>
      <c r="H54" s="7"/>
      <c r="I54" s="6" t="s">
        <v>368</v>
      </c>
      <c r="J54" s="7"/>
      <c r="K54" s="6" t="s">
        <v>169</v>
      </c>
      <c r="L54" s="7"/>
      <c r="M54" s="8">
        <v>4</v>
      </c>
      <c r="N54" s="7"/>
      <c r="O54" s="8">
        <v>514</v>
      </c>
      <c r="P54" s="7"/>
      <c r="Q54" s="8">
        <v>261</v>
      </c>
    </row>
    <row r="55" spans="1:17">
      <c r="A55" s="6" t="s">
        <v>128</v>
      </c>
      <c r="B55" s="7"/>
      <c r="C55" s="6" t="s">
        <v>99</v>
      </c>
      <c r="D55" s="7"/>
      <c r="E55" s="6" t="s">
        <v>101</v>
      </c>
      <c r="F55" s="7"/>
      <c r="G55" s="6" t="s">
        <v>133</v>
      </c>
      <c r="H55" s="7"/>
      <c r="I55" s="6" t="s">
        <v>369</v>
      </c>
      <c r="J55" s="7"/>
      <c r="K55" s="6" t="s">
        <v>147</v>
      </c>
      <c r="L55" s="7"/>
      <c r="M55" s="8">
        <v>1</v>
      </c>
      <c r="N55" s="7"/>
      <c r="O55" s="8">
        <v>22</v>
      </c>
      <c r="P55" s="7"/>
      <c r="Q55" s="8">
        <v>7</v>
      </c>
    </row>
    <row r="56" spans="1:17">
      <c r="A56" s="6" t="s">
        <v>128</v>
      </c>
      <c r="B56" s="7"/>
      <c r="C56" s="6" t="s">
        <v>99</v>
      </c>
      <c r="D56" s="7"/>
      <c r="E56" s="6" t="s">
        <v>101</v>
      </c>
      <c r="F56" s="7"/>
      <c r="G56" s="6" t="s">
        <v>140</v>
      </c>
      <c r="H56" s="7"/>
      <c r="I56" s="6" t="s">
        <v>370</v>
      </c>
      <c r="J56" s="7"/>
      <c r="K56" s="6" t="s">
        <v>148</v>
      </c>
      <c r="L56" s="7"/>
      <c r="M56" s="8">
        <v>1</v>
      </c>
      <c r="N56" s="7"/>
      <c r="O56" s="8">
        <v>17</v>
      </c>
      <c r="P56" s="7"/>
      <c r="Q56" s="8">
        <v>17</v>
      </c>
    </row>
    <row r="57" spans="1:17">
      <c r="A57" s="6" t="s">
        <v>128</v>
      </c>
      <c r="B57" s="7"/>
      <c r="C57" s="6" t="s">
        <v>99</v>
      </c>
      <c r="D57" s="7"/>
      <c r="E57" s="6" t="s">
        <v>101</v>
      </c>
      <c r="F57" s="7"/>
      <c r="G57" s="6" t="s">
        <v>140</v>
      </c>
      <c r="H57" s="7"/>
      <c r="I57" s="6" t="s">
        <v>371</v>
      </c>
      <c r="J57" s="7"/>
      <c r="K57" s="6" t="s">
        <v>275</v>
      </c>
      <c r="L57" s="7"/>
      <c r="M57" s="8">
        <v>1</v>
      </c>
      <c r="N57" s="7"/>
      <c r="O57" s="8">
        <v>7</v>
      </c>
      <c r="P57" s="7"/>
      <c r="Q57" s="8">
        <v>4</v>
      </c>
    </row>
    <row r="58" spans="1:17">
      <c r="A58" s="6" t="s">
        <v>71</v>
      </c>
      <c r="B58" s="7"/>
      <c r="C58" s="6" t="s">
        <v>93</v>
      </c>
      <c r="D58" s="7"/>
      <c r="E58" s="6" t="s">
        <v>94</v>
      </c>
      <c r="F58" s="7"/>
      <c r="G58" s="6" t="s">
        <v>127</v>
      </c>
      <c r="H58" s="7"/>
      <c r="I58" s="6" t="s">
        <v>372</v>
      </c>
      <c r="J58" s="7"/>
      <c r="K58" s="6" t="s">
        <v>34</v>
      </c>
      <c r="L58" s="7"/>
      <c r="M58" s="8">
        <v>34</v>
      </c>
      <c r="N58" s="7"/>
      <c r="O58" s="8">
        <v>716</v>
      </c>
      <c r="P58" s="7"/>
      <c r="Q58" s="8">
        <v>596</v>
      </c>
    </row>
    <row r="59" spans="1:17">
      <c r="A59" s="6" t="s">
        <v>71</v>
      </c>
      <c r="B59" s="7"/>
      <c r="C59" s="6" t="s">
        <v>93</v>
      </c>
      <c r="D59" s="7"/>
      <c r="E59" s="6" t="s">
        <v>94</v>
      </c>
      <c r="F59" s="7"/>
      <c r="G59" s="6" t="s">
        <v>130</v>
      </c>
      <c r="H59" s="7"/>
      <c r="I59" s="6" t="s">
        <v>373</v>
      </c>
      <c r="J59" s="7"/>
      <c r="K59" s="6" t="s">
        <v>170</v>
      </c>
      <c r="L59" s="7"/>
      <c r="M59" s="8">
        <v>10</v>
      </c>
      <c r="N59" s="7"/>
      <c r="O59" s="8">
        <v>748</v>
      </c>
      <c r="P59" s="7"/>
      <c r="Q59" s="8">
        <v>425</v>
      </c>
    </row>
    <row r="60" spans="1:17">
      <c r="A60" s="6" t="s">
        <v>71</v>
      </c>
      <c r="B60" s="7"/>
      <c r="C60" s="6" t="s">
        <v>93</v>
      </c>
      <c r="D60" s="7"/>
      <c r="E60" s="6" t="s">
        <v>94</v>
      </c>
      <c r="F60" s="7"/>
      <c r="G60" s="6" t="s">
        <v>130</v>
      </c>
      <c r="H60" s="7"/>
      <c r="I60" s="6" t="s">
        <v>374</v>
      </c>
      <c r="J60" s="7"/>
      <c r="K60" s="6" t="s">
        <v>171</v>
      </c>
      <c r="L60" s="7"/>
      <c r="M60" s="8">
        <v>4</v>
      </c>
      <c r="N60" s="7"/>
      <c r="O60" s="8">
        <v>311</v>
      </c>
      <c r="P60" s="7"/>
      <c r="Q60" s="8">
        <v>311</v>
      </c>
    </row>
    <row r="61" spans="1:17">
      <c r="A61" s="6" t="s">
        <v>71</v>
      </c>
      <c r="B61" s="7"/>
      <c r="C61" s="6" t="s">
        <v>93</v>
      </c>
      <c r="D61" s="7"/>
      <c r="E61" s="6" t="s">
        <v>94</v>
      </c>
      <c r="F61" s="7"/>
      <c r="G61" s="6" t="s">
        <v>130</v>
      </c>
      <c r="H61" s="7"/>
      <c r="I61" s="6" t="s">
        <v>375</v>
      </c>
      <c r="J61" s="7"/>
      <c r="K61" s="6" t="s">
        <v>297</v>
      </c>
      <c r="L61" s="7"/>
      <c r="M61" s="8">
        <v>3</v>
      </c>
      <c r="N61" s="7"/>
      <c r="O61" s="8">
        <v>280</v>
      </c>
      <c r="P61" s="7"/>
      <c r="Q61" s="8">
        <v>217</v>
      </c>
    </row>
    <row r="62" spans="1:17">
      <c r="A62" s="6" t="s">
        <v>71</v>
      </c>
      <c r="B62" s="7"/>
      <c r="C62" s="6" t="s">
        <v>93</v>
      </c>
      <c r="D62" s="7"/>
      <c r="E62" s="6" t="s">
        <v>94</v>
      </c>
      <c r="F62" s="7"/>
      <c r="G62" s="6" t="s">
        <v>130</v>
      </c>
      <c r="H62" s="7"/>
      <c r="I62" s="6" t="s">
        <v>376</v>
      </c>
      <c r="J62" s="7"/>
      <c r="K62" s="6" t="s">
        <v>242</v>
      </c>
      <c r="L62" s="7"/>
      <c r="M62" s="8">
        <v>1</v>
      </c>
      <c r="N62" s="7"/>
      <c r="O62" s="8">
        <v>211</v>
      </c>
      <c r="P62" s="7"/>
      <c r="Q62" s="8">
        <v>9</v>
      </c>
    </row>
    <row r="63" spans="1:17">
      <c r="A63" s="6" t="s">
        <v>71</v>
      </c>
      <c r="B63" s="7"/>
      <c r="C63" s="6" t="s">
        <v>93</v>
      </c>
      <c r="D63" s="7"/>
      <c r="E63" s="6" t="s">
        <v>94</v>
      </c>
      <c r="F63" s="7"/>
      <c r="G63" s="6" t="s">
        <v>133</v>
      </c>
      <c r="H63" s="7"/>
      <c r="I63" s="6" t="s">
        <v>377</v>
      </c>
      <c r="J63" s="7"/>
      <c r="K63" s="6" t="s">
        <v>172</v>
      </c>
      <c r="L63" s="7"/>
      <c r="M63" s="8">
        <v>1</v>
      </c>
      <c r="N63" s="7"/>
      <c r="O63" s="8">
        <v>21</v>
      </c>
      <c r="P63" s="7"/>
      <c r="Q63" s="8">
        <v>21</v>
      </c>
    </row>
    <row r="64" spans="1:17">
      <c r="A64" s="6" t="s">
        <v>71</v>
      </c>
      <c r="B64" s="7"/>
      <c r="C64" s="6" t="s">
        <v>93</v>
      </c>
      <c r="D64" s="7"/>
      <c r="E64" s="6" t="s">
        <v>94</v>
      </c>
      <c r="F64" s="7"/>
      <c r="G64" s="6" t="s">
        <v>140</v>
      </c>
      <c r="H64" s="7"/>
      <c r="I64" s="6" t="s">
        <v>378</v>
      </c>
      <c r="J64" s="7"/>
      <c r="K64" s="6" t="s">
        <v>149</v>
      </c>
      <c r="L64" s="7"/>
      <c r="M64" s="8">
        <v>1</v>
      </c>
      <c r="N64" s="7"/>
      <c r="O64" s="8">
        <v>65</v>
      </c>
      <c r="P64" s="7"/>
      <c r="Q64" s="8">
        <v>61</v>
      </c>
    </row>
    <row r="65" spans="1:17">
      <c r="A65" s="6" t="s">
        <v>71</v>
      </c>
      <c r="B65" s="7"/>
      <c r="C65" s="6" t="s">
        <v>93</v>
      </c>
      <c r="D65" s="7"/>
      <c r="E65" s="6" t="s">
        <v>94</v>
      </c>
      <c r="F65" s="7"/>
      <c r="G65" s="6" t="s">
        <v>140</v>
      </c>
      <c r="H65" s="7"/>
      <c r="I65" s="6" t="s">
        <v>379</v>
      </c>
      <c r="J65" s="7"/>
      <c r="K65" s="6" t="s">
        <v>173</v>
      </c>
      <c r="L65" s="7"/>
      <c r="M65" s="8">
        <v>1</v>
      </c>
      <c r="N65" s="7"/>
      <c r="O65" s="8">
        <v>7</v>
      </c>
      <c r="P65" s="7"/>
      <c r="Q65" s="8">
        <v>3</v>
      </c>
    </row>
    <row r="66" spans="1:17">
      <c r="A66" s="6" t="s">
        <v>71</v>
      </c>
      <c r="B66" s="7"/>
      <c r="C66" s="6" t="s">
        <v>93</v>
      </c>
      <c r="D66" s="7"/>
      <c r="E66" s="6" t="s">
        <v>94</v>
      </c>
      <c r="F66" s="7"/>
      <c r="G66" s="6" t="s">
        <v>140</v>
      </c>
      <c r="H66" s="7"/>
      <c r="I66" s="6" t="s">
        <v>380</v>
      </c>
      <c r="J66" s="7"/>
      <c r="K66" s="6" t="s">
        <v>276</v>
      </c>
      <c r="L66" s="7"/>
      <c r="M66" s="8">
        <v>1</v>
      </c>
      <c r="N66" s="7"/>
      <c r="O66" s="8">
        <v>6</v>
      </c>
      <c r="P66" s="7"/>
      <c r="Q66" s="8">
        <v>5</v>
      </c>
    </row>
    <row r="67" spans="1:17">
      <c r="A67" s="6" t="s">
        <v>71</v>
      </c>
      <c r="B67" s="7"/>
      <c r="C67" s="6" t="s">
        <v>93</v>
      </c>
      <c r="D67" s="7"/>
      <c r="E67" s="6" t="s">
        <v>95</v>
      </c>
      <c r="F67" s="7"/>
      <c r="G67" s="6" t="s">
        <v>130</v>
      </c>
      <c r="H67" s="7"/>
      <c r="I67" s="6" t="s">
        <v>381</v>
      </c>
      <c r="J67" s="7"/>
      <c r="K67" s="6" t="s">
        <v>174</v>
      </c>
      <c r="L67" s="7"/>
      <c r="M67" s="8">
        <v>7</v>
      </c>
      <c r="N67" s="7"/>
      <c r="O67" s="8">
        <v>530</v>
      </c>
      <c r="P67" s="7"/>
      <c r="Q67" s="8">
        <v>382</v>
      </c>
    </row>
    <row r="68" spans="1:17">
      <c r="A68" s="6" t="s">
        <v>71</v>
      </c>
      <c r="B68" s="7"/>
      <c r="C68" s="6" t="s">
        <v>93</v>
      </c>
      <c r="D68" s="7"/>
      <c r="E68" s="6" t="s">
        <v>95</v>
      </c>
      <c r="F68" s="7"/>
      <c r="G68" s="6" t="s">
        <v>130</v>
      </c>
      <c r="H68" s="7"/>
      <c r="I68" s="6" t="s">
        <v>382</v>
      </c>
      <c r="J68" s="7"/>
      <c r="K68" s="6" t="s">
        <v>175</v>
      </c>
      <c r="L68" s="7"/>
      <c r="M68" s="8">
        <v>4</v>
      </c>
      <c r="N68" s="7"/>
      <c r="O68" s="8">
        <v>307</v>
      </c>
      <c r="P68" s="7"/>
      <c r="Q68" s="8">
        <v>306</v>
      </c>
    </row>
    <row r="69" spans="1:17">
      <c r="A69" s="6" t="s">
        <v>71</v>
      </c>
      <c r="B69" s="7"/>
      <c r="C69" s="6" t="s">
        <v>93</v>
      </c>
      <c r="D69" s="7"/>
      <c r="E69" s="6" t="s">
        <v>95</v>
      </c>
      <c r="F69" s="7"/>
      <c r="G69" s="6" t="s">
        <v>130</v>
      </c>
      <c r="H69" s="7"/>
      <c r="I69" s="6" t="s">
        <v>383</v>
      </c>
      <c r="J69" s="7"/>
      <c r="K69" s="6" t="s">
        <v>176</v>
      </c>
      <c r="L69" s="7"/>
      <c r="M69" s="8">
        <v>2</v>
      </c>
      <c r="N69" s="7"/>
      <c r="O69" s="8">
        <v>71</v>
      </c>
      <c r="P69" s="7"/>
      <c r="Q69" s="8">
        <v>62</v>
      </c>
    </row>
    <row r="70" spans="1:17">
      <c r="A70" s="6" t="s">
        <v>71</v>
      </c>
      <c r="B70" s="7"/>
      <c r="C70" s="6" t="s">
        <v>93</v>
      </c>
      <c r="D70" s="7"/>
      <c r="E70" s="6" t="s">
        <v>95</v>
      </c>
      <c r="F70" s="7"/>
      <c r="G70" s="6" t="s">
        <v>133</v>
      </c>
      <c r="H70" s="7"/>
      <c r="I70" s="6" t="s">
        <v>384</v>
      </c>
      <c r="J70" s="7"/>
      <c r="K70" s="6" t="s">
        <v>35</v>
      </c>
      <c r="L70" s="7"/>
      <c r="M70" s="8">
        <v>2</v>
      </c>
      <c r="N70" s="7"/>
      <c r="O70" s="8">
        <v>214</v>
      </c>
      <c r="P70" s="7"/>
      <c r="Q70" s="8">
        <v>167</v>
      </c>
    </row>
    <row r="71" spans="1:17">
      <c r="A71" s="6" t="s">
        <v>71</v>
      </c>
      <c r="B71" s="7"/>
      <c r="C71" s="6" t="s">
        <v>93</v>
      </c>
      <c r="D71" s="7"/>
      <c r="E71" s="6" t="s">
        <v>95</v>
      </c>
      <c r="F71" s="7"/>
      <c r="G71" s="6" t="s">
        <v>133</v>
      </c>
      <c r="H71" s="7"/>
      <c r="I71" s="6" t="s">
        <v>385</v>
      </c>
      <c r="J71" s="7"/>
      <c r="K71" s="6" t="s">
        <v>177</v>
      </c>
      <c r="L71" s="7"/>
      <c r="M71" s="8">
        <v>2</v>
      </c>
      <c r="N71" s="7"/>
      <c r="O71" s="8">
        <v>201</v>
      </c>
      <c r="P71" s="7"/>
      <c r="Q71" s="8">
        <v>154</v>
      </c>
    </row>
    <row r="72" spans="1:17">
      <c r="A72" s="6" t="s">
        <v>71</v>
      </c>
      <c r="B72" s="7"/>
      <c r="C72" s="6" t="s">
        <v>93</v>
      </c>
      <c r="D72" s="7"/>
      <c r="E72" s="6" t="s">
        <v>95</v>
      </c>
      <c r="F72" s="7"/>
      <c r="G72" s="6" t="s">
        <v>133</v>
      </c>
      <c r="H72" s="7"/>
      <c r="I72" s="6" t="s">
        <v>386</v>
      </c>
      <c r="J72" s="7"/>
      <c r="K72" s="6" t="s">
        <v>150</v>
      </c>
      <c r="L72" s="7"/>
      <c r="M72" s="8">
        <v>2</v>
      </c>
      <c r="N72" s="7"/>
      <c r="O72" s="8">
        <v>147</v>
      </c>
      <c r="P72" s="7"/>
      <c r="Q72" s="8">
        <v>128</v>
      </c>
    </row>
    <row r="73" spans="1:17">
      <c r="A73" s="6" t="s">
        <v>71</v>
      </c>
      <c r="B73" s="7"/>
      <c r="C73" s="6" t="s">
        <v>93</v>
      </c>
      <c r="D73" s="7"/>
      <c r="E73" s="6" t="s">
        <v>95</v>
      </c>
      <c r="F73" s="7"/>
      <c r="G73" s="6" t="s">
        <v>133</v>
      </c>
      <c r="H73" s="7"/>
      <c r="I73" s="6" t="s">
        <v>387</v>
      </c>
      <c r="J73" s="7"/>
      <c r="K73" s="6" t="s">
        <v>138</v>
      </c>
      <c r="L73" s="7"/>
      <c r="M73" s="8">
        <v>2</v>
      </c>
      <c r="N73" s="7"/>
      <c r="O73" s="8">
        <v>31</v>
      </c>
      <c r="P73" s="7"/>
      <c r="Q73" s="8">
        <v>31</v>
      </c>
    </row>
    <row r="74" spans="1:17">
      <c r="A74" s="6" t="s">
        <v>71</v>
      </c>
      <c r="B74" s="7"/>
      <c r="C74" s="6" t="s">
        <v>93</v>
      </c>
      <c r="D74" s="7"/>
      <c r="E74" s="6" t="s">
        <v>95</v>
      </c>
      <c r="F74" s="7"/>
      <c r="G74" s="6" t="s">
        <v>133</v>
      </c>
      <c r="H74" s="7"/>
      <c r="I74" s="6" t="s">
        <v>388</v>
      </c>
      <c r="J74" s="7"/>
      <c r="K74" s="6" t="s">
        <v>311</v>
      </c>
      <c r="L74" s="7"/>
      <c r="M74" s="8">
        <v>1</v>
      </c>
      <c r="N74" s="7"/>
      <c r="O74" s="8">
        <v>16</v>
      </c>
      <c r="P74" s="7"/>
      <c r="Q74" s="8">
        <v>6</v>
      </c>
    </row>
    <row r="75" spans="1:17">
      <c r="A75" s="6" t="s">
        <v>71</v>
      </c>
      <c r="B75" s="7"/>
      <c r="C75" s="6" t="s">
        <v>93</v>
      </c>
      <c r="D75" s="7"/>
      <c r="E75" s="6" t="s">
        <v>95</v>
      </c>
      <c r="F75" s="7"/>
      <c r="G75" s="6" t="s">
        <v>140</v>
      </c>
      <c r="H75" s="7"/>
      <c r="I75" s="6" t="s">
        <v>389</v>
      </c>
      <c r="J75" s="7"/>
      <c r="K75" s="6" t="s">
        <v>141</v>
      </c>
      <c r="L75" s="7"/>
      <c r="M75" s="8">
        <v>2</v>
      </c>
      <c r="N75" s="7"/>
      <c r="O75" s="8">
        <v>77</v>
      </c>
      <c r="P75" s="7"/>
      <c r="Q75" s="8">
        <v>76</v>
      </c>
    </row>
    <row r="76" spans="1:17">
      <c r="A76" s="6" t="s">
        <v>71</v>
      </c>
      <c r="B76" s="7"/>
      <c r="C76" s="6" t="s">
        <v>93</v>
      </c>
      <c r="D76" s="7"/>
      <c r="E76" s="6" t="s">
        <v>95</v>
      </c>
      <c r="F76" s="7"/>
      <c r="G76" s="6" t="s">
        <v>140</v>
      </c>
      <c r="H76" s="7"/>
      <c r="I76" s="6" t="s">
        <v>390</v>
      </c>
      <c r="J76" s="7"/>
      <c r="K76" s="6" t="s">
        <v>151</v>
      </c>
      <c r="L76" s="7"/>
      <c r="M76" s="8">
        <v>2</v>
      </c>
      <c r="N76" s="7"/>
      <c r="O76" s="8">
        <v>47</v>
      </c>
      <c r="P76" s="7"/>
      <c r="Q76" s="8">
        <v>42</v>
      </c>
    </row>
    <row r="77" spans="1:17">
      <c r="A77" s="6" t="s">
        <v>71</v>
      </c>
      <c r="B77" s="7"/>
      <c r="C77" s="6" t="s">
        <v>93</v>
      </c>
      <c r="D77" s="7"/>
      <c r="E77" s="6" t="s">
        <v>95</v>
      </c>
      <c r="F77" s="7"/>
      <c r="G77" s="6" t="s">
        <v>140</v>
      </c>
      <c r="H77" s="7"/>
      <c r="I77" s="6" t="s">
        <v>391</v>
      </c>
      <c r="J77" s="7"/>
      <c r="K77" s="6" t="s">
        <v>142</v>
      </c>
      <c r="L77" s="7"/>
      <c r="M77" s="8">
        <v>1</v>
      </c>
      <c r="N77" s="7"/>
      <c r="O77" s="8">
        <v>39</v>
      </c>
      <c r="P77" s="7"/>
      <c r="Q77" s="8">
        <v>37</v>
      </c>
    </row>
    <row r="78" spans="1:17">
      <c r="A78" s="6" t="s">
        <v>71</v>
      </c>
      <c r="B78" s="7"/>
      <c r="C78" s="6" t="s">
        <v>93</v>
      </c>
      <c r="D78" s="7"/>
      <c r="E78" s="6" t="s">
        <v>95</v>
      </c>
      <c r="F78" s="7"/>
      <c r="G78" s="6" t="s">
        <v>140</v>
      </c>
      <c r="H78" s="7"/>
      <c r="I78" s="6" t="s">
        <v>392</v>
      </c>
      <c r="J78" s="7"/>
      <c r="K78" s="6" t="s">
        <v>286</v>
      </c>
      <c r="L78" s="7"/>
      <c r="M78" s="8">
        <v>1</v>
      </c>
      <c r="N78" s="7"/>
      <c r="O78" s="8">
        <v>14</v>
      </c>
      <c r="P78" s="7"/>
      <c r="Q78" s="8">
        <v>10</v>
      </c>
    </row>
    <row r="79" spans="1:17">
      <c r="A79" s="6" t="s">
        <v>71</v>
      </c>
      <c r="B79" s="7"/>
      <c r="C79" s="6" t="s">
        <v>93</v>
      </c>
      <c r="D79" s="7"/>
      <c r="E79" s="6" t="s">
        <v>95</v>
      </c>
      <c r="F79" s="7"/>
      <c r="G79" s="6" t="s">
        <v>140</v>
      </c>
      <c r="H79" s="7"/>
      <c r="I79" s="6" t="s">
        <v>393</v>
      </c>
      <c r="J79" s="7"/>
      <c r="K79" s="6" t="s">
        <v>312</v>
      </c>
      <c r="L79" s="7"/>
      <c r="M79" s="8">
        <v>1</v>
      </c>
      <c r="N79" s="7"/>
      <c r="O79" s="8">
        <v>12</v>
      </c>
      <c r="P79" s="7"/>
      <c r="Q79" s="8">
        <v>10</v>
      </c>
    </row>
    <row r="80" spans="1:17">
      <c r="A80" s="6" t="s">
        <v>71</v>
      </c>
      <c r="B80" s="7"/>
      <c r="C80" s="6" t="s">
        <v>93</v>
      </c>
      <c r="D80" s="7"/>
      <c r="E80" s="6" t="s">
        <v>95</v>
      </c>
      <c r="F80" s="7"/>
      <c r="G80" s="6" t="s">
        <v>140</v>
      </c>
      <c r="H80" s="7"/>
      <c r="I80" s="6" t="s">
        <v>394</v>
      </c>
      <c r="J80" s="7"/>
      <c r="K80" s="6" t="s">
        <v>313</v>
      </c>
      <c r="L80" s="7"/>
      <c r="M80" s="8">
        <v>1</v>
      </c>
      <c r="N80" s="7"/>
      <c r="O80" s="8">
        <v>4</v>
      </c>
      <c r="P80" s="7"/>
      <c r="Q80" s="8">
        <v>4</v>
      </c>
    </row>
    <row r="81" spans="1:17">
      <c r="A81" s="6" t="s">
        <v>71</v>
      </c>
      <c r="B81" s="7"/>
      <c r="C81" s="6" t="s">
        <v>93</v>
      </c>
      <c r="D81" s="7"/>
      <c r="E81" s="6" t="s">
        <v>95</v>
      </c>
      <c r="F81" s="7"/>
      <c r="G81" s="6" t="s">
        <v>140</v>
      </c>
      <c r="H81" s="7"/>
      <c r="I81" s="6" t="s">
        <v>395</v>
      </c>
      <c r="J81" s="7"/>
      <c r="K81" s="6" t="s">
        <v>243</v>
      </c>
      <c r="L81" s="7"/>
      <c r="M81" s="8">
        <v>1</v>
      </c>
      <c r="N81" s="7"/>
      <c r="O81" s="8">
        <v>2</v>
      </c>
      <c r="P81" s="7"/>
      <c r="Q81" s="8">
        <v>1</v>
      </c>
    </row>
    <row r="82" spans="1:17">
      <c r="A82" s="6" t="s">
        <v>71</v>
      </c>
      <c r="B82" s="7"/>
      <c r="C82" s="6" t="s">
        <v>93</v>
      </c>
      <c r="D82" s="7"/>
      <c r="E82" s="6" t="s">
        <v>95</v>
      </c>
      <c r="F82" s="7"/>
      <c r="G82" s="6" t="s">
        <v>140</v>
      </c>
      <c r="H82" s="7"/>
      <c r="I82" s="6" t="s">
        <v>396</v>
      </c>
      <c r="J82" s="7"/>
      <c r="K82" s="6" t="s">
        <v>314</v>
      </c>
      <c r="L82" s="7"/>
      <c r="M82" s="8">
        <v>1</v>
      </c>
      <c r="N82" s="7"/>
      <c r="O82" s="8">
        <v>1</v>
      </c>
      <c r="P82" s="7"/>
      <c r="Q82" s="8">
        <v>1</v>
      </c>
    </row>
    <row r="83" spans="1:17">
      <c r="A83" s="6" t="s">
        <v>71</v>
      </c>
      <c r="B83" s="7"/>
      <c r="C83" s="6" t="s">
        <v>85</v>
      </c>
      <c r="D83" s="7"/>
      <c r="E83" s="6" t="s">
        <v>86</v>
      </c>
      <c r="F83" s="7"/>
      <c r="G83" s="6" t="s">
        <v>127</v>
      </c>
      <c r="H83" s="7"/>
      <c r="I83" s="6" t="s">
        <v>397</v>
      </c>
      <c r="J83" s="7"/>
      <c r="K83" s="6" t="s">
        <v>178</v>
      </c>
      <c r="L83" s="7"/>
      <c r="M83" s="8">
        <v>18</v>
      </c>
      <c r="N83" s="7"/>
      <c r="O83" s="8">
        <v>755</v>
      </c>
      <c r="P83" s="7"/>
      <c r="Q83" s="8">
        <v>454</v>
      </c>
    </row>
    <row r="84" spans="1:17">
      <c r="A84" s="6" t="s">
        <v>71</v>
      </c>
      <c r="B84" s="7"/>
      <c r="C84" s="6" t="s">
        <v>85</v>
      </c>
      <c r="D84" s="7"/>
      <c r="E84" s="6" t="s">
        <v>86</v>
      </c>
      <c r="F84" s="7"/>
      <c r="G84" s="6" t="s">
        <v>130</v>
      </c>
      <c r="H84" s="7"/>
      <c r="I84" s="6" t="s">
        <v>398</v>
      </c>
      <c r="J84" s="7"/>
      <c r="K84" s="6" t="s">
        <v>21</v>
      </c>
      <c r="L84" s="7"/>
      <c r="M84" s="8">
        <v>6</v>
      </c>
      <c r="N84" s="7"/>
      <c r="O84" s="8">
        <v>187</v>
      </c>
      <c r="P84" s="7"/>
      <c r="Q84" s="8">
        <v>151</v>
      </c>
    </row>
    <row r="85" spans="1:17">
      <c r="A85" s="6" t="s">
        <v>71</v>
      </c>
      <c r="B85" s="7"/>
      <c r="C85" s="6" t="s">
        <v>85</v>
      </c>
      <c r="D85" s="7"/>
      <c r="E85" s="6" t="s">
        <v>86</v>
      </c>
      <c r="F85" s="7"/>
      <c r="G85" s="6" t="s">
        <v>133</v>
      </c>
      <c r="H85" s="7"/>
      <c r="I85" s="6" t="s">
        <v>399</v>
      </c>
      <c r="J85" s="7"/>
      <c r="K85" s="6" t="s">
        <v>179</v>
      </c>
      <c r="L85" s="7"/>
      <c r="M85" s="8">
        <v>1</v>
      </c>
      <c r="N85" s="7"/>
      <c r="O85" s="8">
        <v>388</v>
      </c>
      <c r="P85" s="7"/>
      <c r="Q85" s="8">
        <v>208</v>
      </c>
    </row>
    <row r="86" spans="1:17">
      <c r="A86" s="6" t="s">
        <v>71</v>
      </c>
      <c r="B86" s="7"/>
      <c r="C86" s="6" t="s">
        <v>85</v>
      </c>
      <c r="D86" s="7"/>
      <c r="E86" s="6" t="s">
        <v>86</v>
      </c>
      <c r="F86" s="7"/>
      <c r="G86" s="6" t="s">
        <v>133</v>
      </c>
      <c r="H86" s="7"/>
      <c r="I86" s="6" t="s">
        <v>400</v>
      </c>
      <c r="J86" s="7"/>
      <c r="K86" s="6" t="s">
        <v>277</v>
      </c>
      <c r="L86" s="7"/>
      <c r="M86" s="8">
        <v>3</v>
      </c>
      <c r="N86" s="7"/>
      <c r="O86" s="8">
        <v>159</v>
      </c>
      <c r="P86" s="7"/>
      <c r="Q86" s="8">
        <v>147</v>
      </c>
    </row>
    <row r="87" spans="1:17">
      <c r="A87" s="6" t="s">
        <v>71</v>
      </c>
      <c r="B87" s="7"/>
      <c r="C87" s="6" t="s">
        <v>85</v>
      </c>
      <c r="D87" s="7"/>
      <c r="E87" s="6" t="s">
        <v>86</v>
      </c>
      <c r="F87" s="7"/>
      <c r="G87" s="6" t="s">
        <v>133</v>
      </c>
      <c r="H87" s="7"/>
      <c r="I87" s="6" t="s">
        <v>401</v>
      </c>
      <c r="J87" s="7"/>
      <c r="K87" s="6" t="s">
        <v>298</v>
      </c>
      <c r="L87" s="7"/>
      <c r="M87" s="8">
        <v>1</v>
      </c>
      <c r="N87" s="7"/>
      <c r="O87" s="8">
        <v>125</v>
      </c>
      <c r="P87" s="7"/>
      <c r="Q87" s="8">
        <v>15</v>
      </c>
    </row>
    <row r="88" spans="1:17">
      <c r="A88" s="6" t="s">
        <v>71</v>
      </c>
      <c r="B88" s="7"/>
      <c r="C88" s="6" t="s">
        <v>85</v>
      </c>
      <c r="D88" s="7"/>
      <c r="E88" s="6" t="s">
        <v>86</v>
      </c>
      <c r="F88" s="7"/>
      <c r="G88" s="6" t="s">
        <v>140</v>
      </c>
      <c r="H88" s="7"/>
      <c r="I88" s="6" t="s">
        <v>402</v>
      </c>
      <c r="J88" s="7"/>
      <c r="K88" s="6" t="s">
        <v>180</v>
      </c>
      <c r="L88" s="7"/>
      <c r="M88" s="8">
        <v>1</v>
      </c>
      <c r="N88" s="7"/>
      <c r="O88" s="8">
        <v>5</v>
      </c>
      <c r="P88" s="7"/>
      <c r="Q88" s="8">
        <v>5</v>
      </c>
    </row>
    <row r="89" spans="1:17">
      <c r="A89" s="6" t="s">
        <v>71</v>
      </c>
      <c r="B89" s="7"/>
      <c r="C89" s="6" t="s">
        <v>85</v>
      </c>
      <c r="D89" s="7"/>
      <c r="E89" s="6" t="s">
        <v>86</v>
      </c>
      <c r="F89" s="7"/>
      <c r="G89" s="6" t="s">
        <v>140</v>
      </c>
      <c r="H89" s="7"/>
      <c r="I89" s="6" t="s">
        <v>403</v>
      </c>
      <c r="J89" s="7"/>
      <c r="K89" s="6" t="s">
        <v>152</v>
      </c>
      <c r="L89" s="7"/>
      <c r="M89" s="8">
        <v>1</v>
      </c>
      <c r="N89" s="7"/>
      <c r="O89" s="8">
        <v>2</v>
      </c>
      <c r="P89" s="7"/>
      <c r="Q89" s="8">
        <v>2</v>
      </c>
    </row>
    <row r="90" spans="1:17">
      <c r="A90" s="6" t="s">
        <v>71</v>
      </c>
      <c r="B90" s="7"/>
      <c r="C90" s="6" t="s">
        <v>96</v>
      </c>
      <c r="D90" s="7"/>
      <c r="E90" s="6" t="s">
        <v>97</v>
      </c>
      <c r="F90" s="7"/>
      <c r="G90" s="6" t="s">
        <v>130</v>
      </c>
      <c r="H90" s="7"/>
      <c r="I90" s="6" t="s">
        <v>404</v>
      </c>
      <c r="J90" s="7"/>
      <c r="K90" s="6" t="s">
        <v>181</v>
      </c>
      <c r="L90" s="7"/>
      <c r="M90" s="8">
        <v>3</v>
      </c>
      <c r="N90" s="7"/>
      <c r="O90" s="8">
        <v>120</v>
      </c>
      <c r="P90" s="7"/>
      <c r="Q90" s="8">
        <v>113</v>
      </c>
    </row>
    <row r="91" spans="1:17">
      <c r="A91" s="6" t="s">
        <v>71</v>
      </c>
      <c r="B91" s="7"/>
      <c r="C91" s="6" t="s">
        <v>96</v>
      </c>
      <c r="D91" s="7"/>
      <c r="E91" s="6" t="s">
        <v>97</v>
      </c>
      <c r="F91" s="7"/>
      <c r="G91" s="6" t="s">
        <v>133</v>
      </c>
      <c r="H91" s="7"/>
      <c r="I91" s="6" t="s">
        <v>405</v>
      </c>
      <c r="J91" s="7"/>
      <c r="K91" s="6" t="s">
        <v>254</v>
      </c>
      <c r="L91" s="7"/>
      <c r="M91" s="8">
        <v>14</v>
      </c>
      <c r="N91" s="7"/>
      <c r="O91" s="8">
        <v>415</v>
      </c>
      <c r="P91" s="7"/>
      <c r="Q91" s="8">
        <v>253</v>
      </c>
    </row>
    <row r="92" spans="1:17">
      <c r="A92" s="6" t="s">
        <v>71</v>
      </c>
      <c r="B92" s="7"/>
      <c r="C92" s="6" t="s">
        <v>96</v>
      </c>
      <c r="D92" s="7"/>
      <c r="E92" s="6" t="s">
        <v>97</v>
      </c>
      <c r="F92" s="7"/>
      <c r="G92" s="6" t="s">
        <v>133</v>
      </c>
      <c r="H92" s="7"/>
      <c r="I92" s="6" t="s">
        <v>406</v>
      </c>
      <c r="J92" s="7"/>
      <c r="K92" s="6" t="s">
        <v>182</v>
      </c>
      <c r="L92" s="7"/>
      <c r="M92" s="8">
        <v>1</v>
      </c>
      <c r="N92" s="7"/>
      <c r="O92" s="8">
        <v>268</v>
      </c>
      <c r="P92" s="7"/>
      <c r="Q92" s="8">
        <v>184</v>
      </c>
    </row>
    <row r="93" spans="1:17">
      <c r="A93" s="6" t="s">
        <v>71</v>
      </c>
      <c r="B93" s="7"/>
      <c r="C93" s="6" t="s">
        <v>96</v>
      </c>
      <c r="D93" s="7"/>
      <c r="E93" s="6" t="s">
        <v>97</v>
      </c>
      <c r="F93" s="7"/>
      <c r="G93" s="6" t="s">
        <v>133</v>
      </c>
      <c r="H93" s="7"/>
      <c r="I93" s="6" t="s">
        <v>407</v>
      </c>
      <c r="J93" s="7"/>
      <c r="K93" s="6" t="s">
        <v>266</v>
      </c>
      <c r="L93" s="7"/>
      <c r="M93" s="8">
        <v>4</v>
      </c>
      <c r="N93" s="7"/>
      <c r="O93" s="8">
        <v>151</v>
      </c>
      <c r="P93" s="7"/>
      <c r="Q93" s="8">
        <v>50</v>
      </c>
    </row>
    <row r="94" spans="1:17">
      <c r="A94" s="6" t="s">
        <v>71</v>
      </c>
      <c r="B94" s="7"/>
      <c r="C94" s="6" t="s">
        <v>96</v>
      </c>
      <c r="D94" s="7"/>
      <c r="E94" s="6" t="s">
        <v>97</v>
      </c>
      <c r="F94" s="7"/>
      <c r="G94" s="6" t="s">
        <v>133</v>
      </c>
      <c r="H94" s="7"/>
      <c r="I94" s="6" t="s">
        <v>408</v>
      </c>
      <c r="J94" s="7"/>
      <c r="K94" s="6" t="s">
        <v>135</v>
      </c>
      <c r="L94" s="7"/>
      <c r="M94" s="8">
        <v>2</v>
      </c>
      <c r="N94" s="7"/>
      <c r="O94" s="8">
        <v>25</v>
      </c>
      <c r="P94" s="7"/>
      <c r="Q94" s="8">
        <v>24</v>
      </c>
    </row>
    <row r="95" spans="1:17">
      <c r="A95" s="6" t="s">
        <v>71</v>
      </c>
      <c r="B95" s="7"/>
      <c r="C95" s="6" t="s">
        <v>96</v>
      </c>
      <c r="D95" s="7"/>
      <c r="E95" s="6" t="s">
        <v>97</v>
      </c>
      <c r="F95" s="7"/>
      <c r="G95" s="6" t="s">
        <v>140</v>
      </c>
      <c r="H95" s="7"/>
      <c r="I95" s="6" t="s">
        <v>409</v>
      </c>
      <c r="J95" s="7"/>
      <c r="K95" s="6" t="s">
        <v>36</v>
      </c>
      <c r="L95" s="7"/>
      <c r="M95" s="8">
        <v>1</v>
      </c>
      <c r="N95" s="7"/>
      <c r="O95" s="8">
        <v>67</v>
      </c>
      <c r="P95" s="7"/>
      <c r="Q95" s="8">
        <v>50</v>
      </c>
    </row>
    <row r="96" spans="1:17">
      <c r="A96" s="6" t="s">
        <v>71</v>
      </c>
      <c r="B96" s="7"/>
      <c r="C96" s="6" t="s">
        <v>96</v>
      </c>
      <c r="D96" s="7"/>
      <c r="E96" s="6" t="s">
        <v>98</v>
      </c>
      <c r="F96" s="7"/>
      <c r="G96" s="6" t="s">
        <v>133</v>
      </c>
      <c r="H96" s="7"/>
      <c r="I96" s="6" t="s">
        <v>410</v>
      </c>
      <c r="J96" s="7"/>
      <c r="K96" s="6" t="s">
        <v>136</v>
      </c>
      <c r="L96" s="7"/>
      <c r="M96" s="8">
        <v>6</v>
      </c>
      <c r="N96" s="7"/>
      <c r="O96" s="8">
        <v>218</v>
      </c>
      <c r="P96" s="7"/>
      <c r="Q96" s="8">
        <v>181</v>
      </c>
    </row>
    <row r="97" spans="1:17">
      <c r="A97" s="6" t="s">
        <v>71</v>
      </c>
      <c r="B97" s="7"/>
      <c r="C97" s="6" t="s">
        <v>96</v>
      </c>
      <c r="D97" s="7"/>
      <c r="E97" s="6" t="s">
        <v>98</v>
      </c>
      <c r="F97" s="7"/>
      <c r="G97" s="6" t="s">
        <v>140</v>
      </c>
      <c r="H97" s="7"/>
      <c r="I97" s="6" t="s">
        <v>411</v>
      </c>
      <c r="J97" s="7"/>
      <c r="K97" s="6" t="s">
        <v>287</v>
      </c>
      <c r="L97" s="7"/>
      <c r="M97" s="8">
        <v>1</v>
      </c>
      <c r="N97" s="7"/>
      <c r="O97" s="8">
        <v>22</v>
      </c>
      <c r="P97" s="7"/>
      <c r="Q97" s="8">
        <v>16</v>
      </c>
    </row>
    <row r="98" spans="1:17">
      <c r="A98" s="6" t="s">
        <v>71</v>
      </c>
      <c r="B98" s="7"/>
      <c r="C98" s="6" t="s">
        <v>102</v>
      </c>
      <c r="D98" s="7"/>
      <c r="E98" s="6" t="s">
        <v>78</v>
      </c>
      <c r="F98" s="7"/>
      <c r="G98" s="6" t="s">
        <v>133</v>
      </c>
      <c r="H98" s="7"/>
      <c r="I98" s="6" t="s">
        <v>412</v>
      </c>
      <c r="J98" s="7"/>
      <c r="K98" s="6" t="s">
        <v>183</v>
      </c>
      <c r="L98" s="7"/>
      <c r="M98" s="8">
        <v>2</v>
      </c>
      <c r="N98" s="7"/>
      <c r="O98" s="8">
        <v>179</v>
      </c>
      <c r="P98" s="7"/>
      <c r="Q98" s="8">
        <v>68</v>
      </c>
    </row>
    <row r="99" spans="1:17">
      <c r="A99" s="6" t="s">
        <v>71</v>
      </c>
      <c r="B99" s="7"/>
      <c r="C99" s="6" t="s">
        <v>102</v>
      </c>
      <c r="D99" s="7"/>
      <c r="E99" s="6" t="s">
        <v>103</v>
      </c>
      <c r="F99" s="7"/>
      <c r="G99" s="6" t="s">
        <v>130</v>
      </c>
      <c r="H99" s="7"/>
      <c r="I99" s="6" t="s">
        <v>413</v>
      </c>
      <c r="J99" s="7"/>
      <c r="K99" s="6" t="s">
        <v>244</v>
      </c>
      <c r="L99" s="7"/>
      <c r="M99" s="8">
        <v>4</v>
      </c>
      <c r="N99" s="7"/>
      <c r="O99" s="8">
        <v>105</v>
      </c>
      <c r="P99" s="7"/>
      <c r="Q99" s="8">
        <v>82</v>
      </c>
    </row>
    <row r="100" spans="1:17">
      <c r="A100" s="6" t="s">
        <v>71</v>
      </c>
      <c r="B100" s="7"/>
      <c r="C100" s="6" t="s">
        <v>102</v>
      </c>
      <c r="D100" s="7"/>
      <c r="E100" s="6" t="s">
        <v>103</v>
      </c>
      <c r="F100" s="7"/>
      <c r="G100" s="6" t="s">
        <v>133</v>
      </c>
      <c r="H100" s="7"/>
      <c r="I100" s="6" t="s">
        <v>414</v>
      </c>
      <c r="J100" s="7"/>
      <c r="K100" s="6" t="s">
        <v>41</v>
      </c>
      <c r="L100" s="7"/>
      <c r="M100" s="8">
        <v>5</v>
      </c>
      <c r="N100" s="7"/>
      <c r="O100" s="8">
        <v>355</v>
      </c>
      <c r="P100" s="7"/>
      <c r="Q100" s="8">
        <v>355</v>
      </c>
    </row>
    <row r="101" spans="1:17">
      <c r="A101" s="6" t="s">
        <v>71</v>
      </c>
      <c r="B101" s="7"/>
      <c r="C101" s="6" t="s">
        <v>102</v>
      </c>
      <c r="D101" s="7"/>
      <c r="E101" s="6" t="s">
        <v>103</v>
      </c>
      <c r="F101" s="7"/>
      <c r="G101" s="6" t="s">
        <v>133</v>
      </c>
      <c r="H101" s="7"/>
      <c r="I101" s="6" t="s">
        <v>415</v>
      </c>
      <c r="J101" s="7"/>
      <c r="K101" s="6" t="s">
        <v>153</v>
      </c>
      <c r="L101" s="7"/>
      <c r="M101" s="8">
        <v>2</v>
      </c>
      <c r="N101" s="7"/>
      <c r="O101" s="8">
        <v>68</v>
      </c>
      <c r="P101" s="7"/>
      <c r="Q101" s="8">
        <v>35</v>
      </c>
    </row>
    <row r="102" spans="1:17">
      <c r="A102" s="6" t="s">
        <v>71</v>
      </c>
      <c r="B102" s="7"/>
      <c r="C102" s="6" t="s">
        <v>102</v>
      </c>
      <c r="D102" s="7"/>
      <c r="E102" s="6" t="s">
        <v>103</v>
      </c>
      <c r="F102" s="7"/>
      <c r="G102" s="6" t="s">
        <v>140</v>
      </c>
      <c r="H102" s="7"/>
      <c r="I102" s="6" t="s">
        <v>416</v>
      </c>
      <c r="J102" s="7"/>
      <c r="K102" s="6" t="s">
        <v>267</v>
      </c>
      <c r="L102" s="7"/>
      <c r="M102" s="8">
        <v>2</v>
      </c>
      <c r="N102" s="7"/>
      <c r="O102" s="8">
        <v>22</v>
      </c>
      <c r="P102" s="7"/>
      <c r="Q102" s="8">
        <v>18</v>
      </c>
    </row>
    <row r="103" spans="1:17">
      <c r="A103" s="6" t="s">
        <v>71</v>
      </c>
      <c r="B103" s="7"/>
      <c r="C103" s="6" t="s">
        <v>102</v>
      </c>
      <c r="D103" s="7"/>
      <c r="E103" s="6" t="s">
        <v>103</v>
      </c>
      <c r="F103" s="7"/>
      <c r="G103" s="6" t="s">
        <v>140</v>
      </c>
      <c r="H103" s="7"/>
      <c r="I103" s="6" t="s">
        <v>417</v>
      </c>
      <c r="J103" s="7"/>
      <c r="K103" s="6" t="s">
        <v>40</v>
      </c>
      <c r="L103" s="7"/>
      <c r="M103" s="8">
        <v>1</v>
      </c>
      <c r="N103" s="7"/>
      <c r="O103" s="8">
        <v>3</v>
      </c>
      <c r="P103" s="7"/>
      <c r="Q103" s="8">
        <v>3</v>
      </c>
    </row>
    <row r="104" spans="1:17">
      <c r="A104" s="6" t="s">
        <v>71</v>
      </c>
      <c r="B104" s="7"/>
      <c r="C104" s="6" t="s">
        <v>102</v>
      </c>
      <c r="D104" s="7"/>
      <c r="E104" s="6" t="s">
        <v>104</v>
      </c>
      <c r="F104" s="7"/>
      <c r="G104" s="6" t="s">
        <v>130</v>
      </c>
      <c r="H104" s="7"/>
      <c r="I104" s="6" t="s">
        <v>418</v>
      </c>
      <c r="J104" s="7"/>
      <c r="K104" s="6" t="s">
        <v>42</v>
      </c>
      <c r="L104" s="7"/>
      <c r="M104" s="8">
        <v>7</v>
      </c>
      <c r="N104" s="7"/>
      <c r="O104" s="8">
        <v>131</v>
      </c>
      <c r="P104" s="7"/>
      <c r="Q104" s="8">
        <v>130</v>
      </c>
    </row>
    <row r="105" spans="1:17">
      <c r="A105" s="6" t="s">
        <v>70</v>
      </c>
      <c r="B105" s="7"/>
      <c r="C105" s="6" t="s">
        <v>76</v>
      </c>
      <c r="D105" s="7"/>
      <c r="E105" s="6" t="s">
        <v>79</v>
      </c>
      <c r="F105" s="7"/>
      <c r="G105" s="6" t="s">
        <v>127</v>
      </c>
      <c r="H105" s="7"/>
      <c r="I105" s="6" t="s">
        <v>419</v>
      </c>
      <c r="J105" s="7"/>
      <c r="K105" s="6" t="s">
        <v>184</v>
      </c>
      <c r="L105" s="7"/>
      <c r="M105" s="8">
        <v>15</v>
      </c>
      <c r="N105" s="7"/>
      <c r="O105" s="8">
        <v>928</v>
      </c>
      <c r="P105" s="7"/>
      <c r="Q105" s="8">
        <v>280</v>
      </c>
    </row>
    <row r="106" spans="1:17">
      <c r="A106" s="6" t="s">
        <v>70</v>
      </c>
      <c r="B106" s="7"/>
      <c r="C106" s="6" t="s">
        <v>76</v>
      </c>
      <c r="D106" s="7"/>
      <c r="E106" s="6" t="s">
        <v>79</v>
      </c>
      <c r="F106" s="7"/>
      <c r="G106" s="6" t="s">
        <v>130</v>
      </c>
      <c r="H106" s="7"/>
      <c r="I106" s="6" t="s">
        <v>420</v>
      </c>
      <c r="J106" s="7"/>
      <c r="K106" s="6" t="s">
        <v>185</v>
      </c>
      <c r="L106" s="7"/>
      <c r="M106" s="8">
        <v>8</v>
      </c>
      <c r="N106" s="7"/>
      <c r="O106" s="8">
        <v>785</v>
      </c>
      <c r="P106" s="7"/>
      <c r="Q106" s="8">
        <v>506</v>
      </c>
    </row>
    <row r="107" spans="1:17">
      <c r="A107" s="6" t="s">
        <v>70</v>
      </c>
      <c r="B107" s="7"/>
      <c r="C107" s="6" t="s">
        <v>76</v>
      </c>
      <c r="D107" s="7"/>
      <c r="E107" s="6" t="s">
        <v>79</v>
      </c>
      <c r="F107" s="7"/>
      <c r="G107" s="6" t="s">
        <v>130</v>
      </c>
      <c r="H107" s="7"/>
      <c r="I107" s="6" t="s">
        <v>421</v>
      </c>
      <c r="J107" s="7"/>
      <c r="K107" s="6" t="s">
        <v>299</v>
      </c>
      <c r="L107" s="7"/>
      <c r="M107" s="8">
        <v>6</v>
      </c>
      <c r="N107" s="7"/>
      <c r="O107" s="8">
        <v>287</v>
      </c>
      <c r="P107" s="7"/>
      <c r="Q107" s="8">
        <v>68</v>
      </c>
    </row>
    <row r="108" spans="1:17">
      <c r="A108" s="6" t="s">
        <v>70</v>
      </c>
      <c r="B108" s="7"/>
      <c r="C108" s="6" t="s">
        <v>76</v>
      </c>
      <c r="D108" s="7"/>
      <c r="E108" s="6" t="s">
        <v>79</v>
      </c>
      <c r="F108" s="7"/>
      <c r="G108" s="6" t="s">
        <v>140</v>
      </c>
      <c r="H108" s="7"/>
      <c r="I108" s="6" t="s">
        <v>422</v>
      </c>
      <c r="J108" s="7"/>
      <c r="K108" s="6" t="s">
        <v>255</v>
      </c>
      <c r="L108" s="7"/>
      <c r="M108" s="8">
        <v>1</v>
      </c>
      <c r="N108" s="7"/>
      <c r="O108" s="8">
        <v>9</v>
      </c>
      <c r="P108" s="7"/>
      <c r="Q108" s="8">
        <v>6</v>
      </c>
    </row>
    <row r="109" spans="1:17">
      <c r="A109" s="6" t="s">
        <v>70</v>
      </c>
      <c r="B109" s="7"/>
      <c r="C109" s="6" t="s">
        <v>76</v>
      </c>
      <c r="D109" s="7"/>
      <c r="E109" s="6" t="s">
        <v>79</v>
      </c>
      <c r="F109" s="7"/>
      <c r="G109" s="6" t="s">
        <v>140</v>
      </c>
      <c r="H109" s="7"/>
      <c r="I109" s="6" t="s">
        <v>423</v>
      </c>
      <c r="J109" s="7"/>
      <c r="K109" s="6" t="s">
        <v>268</v>
      </c>
      <c r="L109" s="7"/>
      <c r="M109" s="8">
        <v>2</v>
      </c>
      <c r="N109" s="7"/>
      <c r="O109" s="8">
        <v>3</v>
      </c>
      <c r="P109" s="7"/>
      <c r="Q109" s="8">
        <v>2</v>
      </c>
    </row>
    <row r="110" spans="1:17">
      <c r="A110" s="6" t="s">
        <v>70</v>
      </c>
      <c r="B110" s="7"/>
      <c r="C110" s="6" t="s">
        <v>76</v>
      </c>
      <c r="D110" s="7"/>
      <c r="E110" s="6" t="s">
        <v>79</v>
      </c>
      <c r="F110" s="7"/>
      <c r="G110" s="6" t="s">
        <v>140</v>
      </c>
      <c r="H110" s="7"/>
      <c r="I110" s="6" t="s">
        <v>424</v>
      </c>
      <c r="J110" s="7"/>
      <c r="K110" s="6" t="s">
        <v>186</v>
      </c>
      <c r="L110" s="7"/>
      <c r="M110" s="8">
        <v>1</v>
      </c>
      <c r="N110" s="7"/>
      <c r="O110" s="8">
        <v>3</v>
      </c>
      <c r="P110" s="7"/>
      <c r="Q110" s="8">
        <v>3</v>
      </c>
    </row>
    <row r="111" spans="1:17">
      <c r="A111" s="6" t="s">
        <v>70</v>
      </c>
      <c r="B111" s="7"/>
      <c r="C111" s="6" t="s">
        <v>76</v>
      </c>
      <c r="D111" s="7"/>
      <c r="E111" s="6" t="s">
        <v>78</v>
      </c>
      <c r="F111" s="7"/>
      <c r="G111" s="6" t="s">
        <v>127</v>
      </c>
      <c r="H111" s="7"/>
      <c r="I111" s="6" t="s">
        <v>425</v>
      </c>
      <c r="J111" s="7"/>
      <c r="K111" s="6" t="s">
        <v>256</v>
      </c>
      <c r="L111" s="7"/>
      <c r="M111" s="8">
        <v>20</v>
      </c>
      <c r="N111" s="7"/>
      <c r="O111" s="8">
        <v>1527</v>
      </c>
      <c r="P111" s="7"/>
      <c r="Q111" s="8">
        <v>510</v>
      </c>
    </row>
    <row r="112" spans="1:17">
      <c r="A112" s="6" t="s">
        <v>70</v>
      </c>
      <c r="B112" s="7"/>
      <c r="C112" s="6" t="s">
        <v>76</v>
      </c>
      <c r="D112" s="7"/>
      <c r="E112" s="6" t="s">
        <v>78</v>
      </c>
      <c r="F112" s="7"/>
      <c r="G112" s="6" t="s">
        <v>130</v>
      </c>
      <c r="H112" s="7"/>
      <c r="I112" s="6" t="s">
        <v>426</v>
      </c>
      <c r="J112" s="7"/>
      <c r="K112" s="6" t="s">
        <v>187</v>
      </c>
      <c r="L112" s="7"/>
      <c r="M112" s="8">
        <v>3</v>
      </c>
      <c r="N112" s="7"/>
      <c r="O112" s="8">
        <v>670</v>
      </c>
      <c r="P112" s="7"/>
      <c r="Q112" s="8">
        <v>48</v>
      </c>
    </row>
    <row r="113" spans="1:17">
      <c r="A113" s="6" t="s">
        <v>70</v>
      </c>
      <c r="B113" s="7"/>
      <c r="C113" s="6" t="s">
        <v>76</v>
      </c>
      <c r="D113" s="7"/>
      <c r="E113" s="6" t="s">
        <v>78</v>
      </c>
      <c r="F113" s="7"/>
      <c r="G113" s="6" t="s">
        <v>130</v>
      </c>
      <c r="H113" s="7"/>
      <c r="I113" s="6" t="s">
        <v>427</v>
      </c>
      <c r="J113" s="7"/>
      <c r="K113" s="6" t="s">
        <v>22</v>
      </c>
      <c r="L113" s="7"/>
      <c r="M113" s="8">
        <v>3</v>
      </c>
      <c r="N113" s="7"/>
      <c r="O113" s="8">
        <v>664</v>
      </c>
      <c r="P113" s="7"/>
      <c r="Q113" s="8">
        <v>209</v>
      </c>
    </row>
    <row r="114" spans="1:17">
      <c r="A114" s="6" t="s">
        <v>70</v>
      </c>
      <c r="B114" s="7"/>
      <c r="C114" s="6" t="s">
        <v>76</v>
      </c>
      <c r="D114" s="7"/>
      <c r="E114" s="6" t="s">
        <v>78</v>
      </c>
      <c r="F114" s="7"/>
      <c r="G114" s="6" t="s">
        <v>130</v>
      </c>
      <c r="H114" s="7"/>
      <c r="I114" s="6" t="s">
        <v>428</v>
      </c>
      <c r="J114" s="7"/>
      <c r="K114" s="6" t="s">
        <v>44</v>
      </c>
      <c r="L114" s="7"/>
      <c r="M114" s="8">
        <v>9</v>
      </c>
      <c r="N114" s="7"/>
      <c r="O114" s="8">
        <v>443</v>
      </c>
      <c r="P114" s="7"/>
      <c r="Q114" s="8">
        <v>202</v>
      </c>
    </row>
    <row r="115" spans="1:17">
      <c r="A115" s="6" t="s">
        <v>70</v>
      </c>
      <c r="B115" s="7"/>
      <c r="C115" s="6" t="s">
        <v>76</v>
      </c>
      <c r="D115" s="7"/>
      <c r="E115" s="6" t="s">
        <v>78</v>
      </c>
      <c r="F115" s="7"/>
      <c r="G115" s="6" t="s">
        <v>130</v>
      </c>
      <c r="H115" s="7"/>
      <c r="I115" s="6" t="s">
        <v>429</v>
      </c>
      <c r="J115" s="7"/>
      <c r="K115" s="6" t="s">
        <v>188</v>
      </c>
      <c r="L115" s="7"/>
      <c r="M115" s="8">
        <v>5</v>
      </c>
      <c r="N115" s="7"/>
      <c r="O115" s="8">
        <v>222</v>
      </c>
      <c r="P115" s="7"/>
      <c r="Q115" s="8">
        <v>167</v>
      </c>
    </row>
    <row r="116" spans="1:17">
      <c r="A116" s="6" t="s">
        <v>70</v>
      </c>
      <c r="B116" s="7"/>
      <c r="C116" s="6" t="s">
        <v>76</v>
      </c>
      <c r="D116" s="7"/>
      <c r="E116" s="6" t="s">
        <v>78</v>
      </c>
      <c r="F116" s="7"/>
      <c r="G116" s="6" t="s">
        <v>133</v>
      </c>
      <c r="H116" s="7"/>
      <c r="I116" s="6" t="s">
        <v>430</v>
      </c>
      <c r="J116" s="7"/>
      <c r="K116" s="6" t="s">
        <v>45</v>
      </c>
      <c r="L116" s="7"/>
      <c r="M116" s="8">
        <v>2</v>
      </c>
      <c r="N116" s="7"/>
      <c r="O116" s="8">
        <v>202</v>
      </c>
      <c r="P116" s="7"/>
      <c r="Q116" s="8">
        <v>5</v>
      </c>
    </row>
    <row r="117" spans="1:17">
      <c r="A117" s="6" t="s">
        <v>70</v>
      </c>
      <c r="B117" s="7"/>
      <c r="C117" s="6" t="s">
        <v>76</v>
      </c>
      <c r="D117" s="7"/>
      <c r="E117" s="6" t="s">
        <v>78</v>
      </c>
      <c r="F117" s="7"/>
      <c r="G117" s="6" t="s">
        <v>140</v>
      </c>
      <c r="H117" s="7"/>
      <c r="I117" s="6" t="s">
        <v>431</v>
      </c>
      <c r="J117" s="7"/>
      <c r="K117" s="6" t="s">
        <v>257</v>
      </c>
      <c r="L117" s="7"/>
      <c r="M117" s="8">
        <v>1</v>
      </c>
      <c r="N117" s="7"/>
      <c r="O117" s="8">
        <v>30</v>
      </c>
      <c r="P117" s="7"/>
      <c r="Q117" s="8">
        <v>21</v>
      </c>
    </row>
    <row r="118" spans="1:17">
      <c r="A118" s="6" t="s">
        <v>70</v>
      </c>
      <c r="B118" s="7"/>
      <c r="C118" s="6" t="s">
        <v>76</v>
      </c>
      <c r="D118" s="7"/>
      <c r="E118" s="6" t="s">
        <v>78</v>
      </c>
      <c r="F118" s="7"/>
      <c r="G118" s="6" t="s">
        <v>140</v>
      </c>
      <c r="H118" s="7"/>
      <c r="I118" s="6" t="s">
        <v>432</v>
      </c>
      <c r="J118" s="7"/>
      <c r="K118" s="6" t="s">
        <v>258</v>
      </c>
      <c r="L118" s="7"/>
      <c r="M118" s="8">
        <v>1</v>
      </c>
      <c r="N118" s="7"/>
      <c r="O118" s="8">
        <v>29</v>
      </c>
      <c r="P118" s="7"/>
      <c r="Q118" s="8">
        <v>8</v>
      </c>
    </row>
    <row r="119" spans="1:17">
      <c r="A119" s="6" t="s">
        <v>70</v>
      </c>
      <c r="B119" s="7"/>
      <c r="C119" s="6" t="s">
        <v>76</v>
      </c>
      <c r="D119" s="7"/>
      <c r="E119" s="6" t="s">
        <v>78</v>
      </c>
      <c r="F119" s="7"/>
      <c r="G119" s="6" t="s">
        <v>140</v>
      </c>
      <c r="H119" s="7"/>
      <c r="I119" s="6" t="s">
        <v>433</v>
      </c>
      <c r="J119" s="7"/>
      <c r="K119" s="6" t="s">
        <v>43</v>
      </c>
      <c r="L119" s="7"/>
      <c r="M119" s="8">
        <v>1</v>
      </c>
      <c r="N119" s="7"/>
      <c r="O119" s="8">
        <v>22</v>
      </c>
      <c r="P119" s="7"/>
      <c r="Q119" s="8">
        <v>22</v>
      </c>
    </row>
    <row r="120" spans="1:17">
      <c r="A120" s="6" t="s">
        <v>70</v>
      </c>
      <c r="B120" s="7"/>
      <c r="C120" s="6" t="s">
        <v>76</v>
      </c>
      <c r="D120" s="7"/>
      <c r="E120" s="6" t="s">
        <v>77</v>
      </c>
      <c r="F120" s="7"/>
      <c r="G120" s="6" t="s">
        <v>127</v>
      </c>
      <c r="H120" s="7"/>
      <c r="I120" s="6" t="s">
        <v>434</v>
      </c>
      <c r="J120" s="7"/>
      <c r="K120" s="6" t="s">
        <v>189</v>
      </c>
      <c r="L120" s="7"/>
      <c r="M120" s="8">
        <v>9</v>
      </c>
      <c r="N120" s="7"/>
      <c r="O120" s="8">
        <v>492</v>
      </c>
      <c r="P120" s="7"/>
      <c r="Q120" s="8">
        <v>344</v>
      </c>
    </row>
    <row r="121" spans="1:17">
      <c r="A121" s="6" t="s">
        <v>70</v>
      </c>
      <c r="B121" s="7"/>
      <c r="C121" s="6" t="s">
        <v>76</v>
      </c>
      <c r="D121" s="7"/>
      <c r="E121" s="6" t="s">
        <v>77</v>
      </c>
      <c r="F121" s="7"/>
      <c r="G121" s="6" t="s">
        <v>130</v>
      </c>
      <c r="H121" s="7"/>
      <c r="I121" s="6" t="s">
        <v>435</v>
      </c>
      <c r="J121" s="7"/>
      <c r="K121" s="6" t="s">
        <v>134</v>
      </c>
      <c r="L121" s="7"/>
      <c r="M121" s="8">
        <v>6</v>
      </c>
      <c r="N121" s="7"/>
      <c r="O121" s="8">
        <v>544</v>
      </c>
      <c r="P121" s="7"/>
      <c r="Q121" s="8">
        <v>365</v>
      </c>
    </row>
    <row r="122" spans="1:17">
      <c r="A122" s="6" t="s">
        <v>70</v>
      </c>
      <c r="B122" s="7"/>
      <c r="C122" s="6" t="s">
        <v>76</v>
      </c>
      <c r="D122" s="7"/>
      <c r="E122" s="6" t="s">
        <v>77</v>
      </c>
      <c r="F122" s="7"/>
      <c r="G122" s="6" t="s">
        <v>130</v>
      </c>
      <c r="H122" s="7"/>
      <c r="I122" s="6" t="s">
        <v>436</v>
      </c>
      <c r="J122" s="7"/>
      <c r="K122" s="6" t="s">
        <v>190</v>
      </c>
      <c r="L122" s="7"/>
      <c r="M122" s="8">
        <v>2</v>
      </c>
      <c r="N122" s="7"/>
      <c r="O122" s="8">
        <v>169</v>
      </c>
      <c r="P122" s="7"/>
      <c r="Q122" s="8">
        <v>3</v>
      </c>
    </row>
    <row r="123" spans="1:17">
      <c r="A123" s="6" t="s">
        <v>70</v>
      </c>
      <c r="B123" s="7"/>
      <c r="C123" s="6" t="s">
        <v>76</v>
      </c>
      <c r="D123" s="7"/>
      <c r="E123" s="6" t="s">
        <v>77</v>
      </c>
      <c r="F123" s="7"/>
      <c r="G123" s="6" t="s">
        <v>130</v>
      </c>
      <c r="H123" s="7"/>
      <c r="I123" s="6" t="s">
        <v>437</v>
      </c>
      <c r="J123" s="7"/>
      <c r="K123" s="6" t="s">
        <v>278</v>
      </c>
      <c r="L123" s="7"/>
      <c r="M123" s="8">
        <v>3</v>
      </c>
      <c r="N123" s="7"/>
      <c r="O123" s="8">
        <v>115</v>
      </c>
      <c r="P123" s="7"/>
      <c r="Q123" s="8">
        <v>41</v>
      </c>
    </row>
    <row r="124" spans="1:17">
      <c r="A124" s="6" t="s">
        <v>70</v>
      </c>
      <c r="B124" s="7"/>
      <c r="C124" s="6" t="s">
        <v>76</v>
      </c>
      <c r="D124" s="7"/>
      <c r="E124" s="6" t="s">
        <v>77</v>
      </c>
      <c r="F124" s="7"/>
      <c r="G124" s="6" t="s">
        <v>133</v>
      </c>
      <c r="H124" s="7"/>
      <c r="I124" s="6" t="s">
        <v>438</v>
      </c>
      <c r="J124" s="7"/>
      <c r="K124" s="6" t="s">
        <v>259</v>
      </c>
      <c r="L124" s="7"/>
      <c r="M124" s="8">
        <v>3</v>
      </c>
      <c r="N124" s="7"/>
      <c r="O124" s="8">
        <v>126</v>
      </c>
      <c r="P124" s="7"/>
      <c r="Q124" s="8">
        <v>125</v>
      </c>
    </row>
    <row r="125" spans="1:17">
      <c r="A125" s="6" t="s">
        <v>70</v>
      </c>
      <c r="B125" s="7"/>
      <c r="C125" s="6" t="s">
        <v>76</v>
      </c>
      <c r="D125" s="7"/>
      <c r="E125" s="6" t="s">
        <v>77</v>
      </c>
      <c r="F125" s="7"/>
      <c r="G125" s="6" t="s">
        <v>133</v>
      </c>
      <c r="H125" s="7"/>
      <c r="I125" s="6" t="s">
        <v>439</v>
      </c>
      <c r="J125" s="7"/>
      <c r="K125" s="6" t="s">
        <v>154</v>
      </c>
      <c r="L125" s="7"/>
      <c r="M125" s="8">
        <v>3</v>
      </c>
      <c r="N125" s="7"/>
      <c r="O125" s="8">
        <v>97</v>
      </c>
      <c r="P125" s="7"/>
      <c r="Q125" s="8">
        <v>43</v>
      </c>
    </row>
    <row r="126" spans="1:17">
      <c r="A126" s="6" t="s">
        <v>70</v>
      </c>
      <c r="B126" s="7"/>
      <c r="C126" s="6" t="s">
        <v>76</v>
      </c>
      <c r="D126" s="7"/>
      <c r="E126" s="6" t="s">
        <v>77</v>
      </c>
      <c r="F126" s="7"/>
      <c r="G126" s="6" t="s">
        <v>140</v>
      </c>
      <c r="H126" s="7"/>
      <c r="I126" s="6" t="s">
        <v>440</v>
      </c>
      <c r="J126" s="7"/>
      <c r="K126" s="6" t="s">
        <v>155</v>
      </c>
      <c r="L126" s="7"/>
      <c r="M126" s="8">
        <v>3</v>
      </c>
      <c r="N126" s="7"/>
      <c r="O126" s="8">
        <v>35</v>
      </c>
      <c r="P126" s="7"/>
      <c r="Q126" s="8">
        <v>15</v>
      </c>
    </row>
    <row r="127" spans="1:17">
      <c r="A127" s="6" t="s">
        <v>70</v>
      </c>
      <c r="B127" s="7"/>
      <c r="C127" s="6" t="s">
        <v>76</v>
      </c>
      <c r="D127" s="7"/>
      <c r="E127" s="6" t="s">
        <v>77</v>
      </c>
      <c r="F127" s="7"/>
      <c r="G127" s="6" t="s">
        <v>140</v>
      </c>
      <c r="H127" s="7"/>
      <c r="I127" s="6" t="s">
        <v>441</v>
      </c>
      <c r="J127" s="7"/>
      <c r="K127" s="6" t="s">
        <v>245</v>
      </c>
      <c r="L127" s="7"/>
      <c r="M127" s="8">
        <v>1</v>
      </c>
      <c r="N127" s="7"/>
      <c r="O127" s="8">
        <v>20</v>
      </c>
      <c r="P127" s="7"/>
      <c r="Q127" s="8">
        <v>17</v>
      </c>
    </row>
    <row r="128" spans="1:17">
      <c r="A128" s="6" t="s">
        <v>70</v>
      </c>
      <c r="B128" s="7"/>
      <c r="C128" s="6" t="s">
        <v>76</v>
      </c>
      <c r="D128" s="7"/>
      <c r="E128" s="6" t="s">
        <v>77</v>
      </c>
      <c r="F128" s="7"/>
      <c r="G128" s="6" t="s">
        <v>140</v>
      </c>
      <c r="H128" s="7"/>
      <c r="I128" s="6" t="s">
        <v>442</v>
      </c>
      <c r="J128" s="7"/>
      <c r="K128" s="6" t="s">
        <v>191</v>
      </c>
      <c r="L128" s="7"/>
      <c r="M128" s="8">
        <v>1</v>
      </c>
      <c r="N128" s="7"/>
      <c r="O128" s="8">
        <v>5</v>
      </c>
      <c r="P128" s="7"/>
      <c r="Q128" s="8">
        <v>3</v>
      </c>
    </row>
    <row r="129" spans="1:17">
      <c r="A129" s="6" t="s">
        <v>70</v>
      </c>
      <c r="B129" s="7"/>
      <c r="C129" s="6" t="s">
        <v>105</v>
      </c>
      <c r="D129" s="7"/>
      <c r="E129" s="6" t="s">
        <v>106</v>
      </c>
      <c r="F129" s="7"/>
      <c r="G129" s="6" t="s">
        <v>127</v>
      </c>
      <c r="H129" s="7"/>
      <c r="I129" s="6" t="s">
        <v>443</v>
      </c>
      <c r="J129" s="7"/>
      <c r="K129" s="6" t="s">
        <v>46</v>
      </c>
      <c r="L129" s="7"/>
      <c r="M129" s="8">
        <v>13</v>
      </c>
      <c r="N129" s="7"/>
      <c r="O129" s="8">
        <v>966</v>
      </c>
      <c r="P129" s="7"/>
      <c r="Q129" s="8">
        <v>481</v>
      </c>
    </row>
    <row r="130" spans="1:17">
      <c r="A130" s="6" t="s">
        <v>70</v>
      </c>
      <c r="B130" s="7"/>
      <c r="C130" s="6" t="s">
        <v>105</v>
      </c>
      <c r="D130" s="7"/>
      <c r="E130" s="6" t="s">
        <v>106</v>
      </c>
      <c r="F130" s="7"/>
      <c r="G130" s="6" t="s">
        <v>130</v>
      </c>
      <c r="H130" s="7"/>
      <c r="I130" s="6" t="s">
        <v>444</v>
      </c>
      <c r="J130" s="7"/>
      <c r="K130" s="6" t="s">
        <v>300</v>
      </c>
      <c r="L130" s="7"/>
      <c r="M130" s="8">
        <v>4</v>
      </c>
      <c r="N130" s="7"/>
      <c r="O130" s="8">
        <v>488</v>
      </c>
      <c r="P130" s="7"/>
      <c r="Q130" s="8">
        <v>149</v>
      </c>
    </row>
    <row r="131" spans="1:17">
      <c r="A131" s="6" t="s">
        <v>70</v>
      </c>
      <c r="B131" s="7"/>
      <c r="C131" s="6" t="s">
        <v>105</v>
      </c>
      <c r="D131" s="7"/>
      <c r="E131" s="6" t="s">
        <v>106</v>
      </c>
      <c r="F131" s="7"/>
      <c r="G131" s="6" t="s">
        <v>130</v>
      </c>
      <c r="H131" s="7"/>
      <c r="I131" s="6" t="s">
        <v>445</v>
      </c>
      <c r="J131" s="7"/>
      <c r="K131" s="6" t="s">
        <v>192</v>
      </c>
      <c r="L131" s="7"/>
      <c r="M131" s="8">
        <v>5</v>
      </c>
      <c r="N131" s="7"/>
      <c r="O131" s="8">
        <v>257</v>
      </c>
      <c r="P131" s="7"/>
      <c r="Q131" s="8">
        <v>227</v>
      </c>
    </row>
    <row r="132" spans="1:17">
      <c r="A132" s="6" t="s">
        <v>70</v>
      </c>
      <c r="B132" s="7"/>
      <c r="C132" s="6" t="s">
        <v>105</v>
      </c>
      <c r="D132" s="7"/>
      <c r="E132" s="6" t="s">
        <v>106</v>
      </c>
      <c r="F132" s="7"/>
      <c r="G132" s="6" t="s">
        <v>130</v>
      </c>
      <c r="H132" s="7"/>
      <c r="I132" s="6" t="s">
        <v>446</v>
      </c>
      <c r="J132" s="7"/>
      <c r="K132" s="6" t="s">
        <v>47</v>
      </c>
      <c r="L132" s="7"/>
      <c r="M132" s="8">
        <v>3</v>
      </c>
      <c r="N132" s="7"/>
      <c r="O132" s="8">
        <v>33</v>
      </c>
      <c r="P132" s="7"/>
      <c r="Q132" s="8">
        <v>29</v>
      </c>
    </row>
    <row r="133" spans="1:17">
      <c r="A133" s="6" t="s">
        <v>70</v>
      </c>
      <c r="B133" s="7"/>
      <c r="C133" s="6" t="s">
        <v>105</v>
      </c>
      <c r="D133" s="7"/>
      <c r="E133" s="6" t="s">
        <v>106</v>
      </c>
      <c r="F133" s="7"/>
      <c r="G133" s="6" t="s">
        <v>133</v>
      </c>
      <c r="H133" s="7"/>
      <c r="I133" s="6" t="s">
        <v>447</v>
      </c>
      <c r="J133" s="7"/>
      <c r="K133" s="6" t="s">
        <v>49</v>
      </c>
      <c r="L133" s="7"/>
      <c r="M133" s="8">
        <v>9</v>
      </c>
      <c r="N133" s="7"/>
      <c r="O133" s="8">
        <v>601</v>
      </c>
      <c r="P133" s="7"/>
      <c r="Q133" s="8">
        <v>454</v>
      </c>
    </row>
    <row r="134" spans="1:17">
      <c r="A134" s="6" t="s">
        <v>70</v>
      </c>
      <c r="B134" s="7"/>
      <c r="C134" s="6" t="s">
        <v>105</v>
      </c>
      <c r="D134" s="7"/>
      <c r="E134" s="6" t="s">
        <v>106</v>
      </c>
      <c r="F134" s="7"/>
      <c r="G134" s="6" t="s">
        <v>133</v>
      </c>
      <c r="H134" s="7"/>
      <c r="I134" s="6" t="s">
        <v>448</v>
      </c>
      <c r="J134" s="7"/>
      <c r="K134" s="6" t="s">
        <v>48</v>
      </c>
      <c r="L134" s="7"/>
      <c r="M134" s="8">
        <v>4</v>
      </c>
      <c r="N134" s="7"/>
      <c r="O134" s="8">
        <v>326</v>
      </c>
      <c r="P134" s="7"/>
      <c r="Q134" s="8">
        <v>307</v>
      </c>
    </row>
    <row r="135" spans="1:17">
      <c r="A135" s="6" t="s">
        <v>70</v>
      </c>
      <c r="B135" s="7"/>
      <c r="C135" s="6" t="s">
        <v>105</v>
      </c>
      <c r="D135" s="7"/>
      <c r="E135" s="6" t="s">
        <v>106</v>
      </c>
      <c r="F135" s="7"/>
      <c r="G135" s="6" t="s">
        <v>133</v>
      </c>
      <c r="H135" s="7"/>
      <c r="I135" s="6" t="s">
        <v>449</v>
      </c>
      <c r="J135" s="7"/>
      <c r="K135" s="6" t="s">
        <v>246</v>
      </c>
      <c r="L135" s="7"/>
      <c r="M135" s="8">
        <v>5</v>
      </c>
      <c r="N135" s="7"/>
      <c r="O135" s="8">
        <v>262</v>
      </c>
      <c r="P135" s="7"/>
      <c r="Q135" s="8">
        <v>249</v>
      </c>
    </row>
    <row r="136" spans="1:17">
      <c r="A136" s="6" t="s">
        <v>70</v>
      </c>
      <c r="B136" s="7"/>
      <c r="C136" s="6" t="s">
        <v>105</v>
      </c>
      <c r="D136" s="7"/>
      <c r="E136" s="6" t="s">
        <v>106</v>
      </c>
      <c r="F136" s="7"/>
      <c r="G136" s="6" t="s">
        <v>140</v>
      </c>
      <c r="H136" s="7"/>
      <c r="I136" s="6" t="s">
        <v>450</v>
      </c>
      <c r="J136" s="7"/>
      <c r="K136" s="6" t="s">
        <v>269</v>
      </c>
      <c r="L136" s="7"/>
      <c r="M136" s="8">
        <v>1</v>
      </c>
      <c r="N136" s="7"/>
      <c r="O136" s="8">
        <v>2</v>
      </c>
      <c r="P136" s="7"/>
      <c r="Q136" s="8">
        <v>2</v>
      </c>
    </row>
    <row r="137" spans="1:17">
      <c r="A137" s="6" t="s">
        <v>70</v>
      </c>
      <c r="B137" s="7"/>
      <c r="C137" s="6" t="s">
        <v>105</v>
      </c>
      <c r="D137" s="7"/>
      <c r="E137" s="6" t="s">
        <v>193</v>
      </c>
      <c r="F137" s="7"/>
      <c r="G137" s="6" t="s">
        <v>133</v>
      </c>
      <c r="H137" s="7"/>
      <c r="I137" s="6" t="s">
        <v>451</v>
      </c>
      <c r="J137" s="7"/>
      <c r="K137" s="6" t="s">
        <v>194</v>
      </c>
      <c r="L137" s="7"/>
      <c r="M137" s="8">
        <v>1</v>
      </c>
      <c r="N137" s="7"/>
      <c r="O137" s="8">
        <v>324</v>
      </c>
      <c r="P137" s="7"/>
      <c r="Q137" s="8">
        <v>191</v>
      </c>
    </row>
    <row r="138" spans="1:17">
      <c r="A138" s="6" t="s">
        <v>70</v>
      </c>
      <c r="B138" s="7"/>
      <c r="C138" s="6" t="s">
        <v>107</v>
      </c>
      <c r="D138" s="7"/>
      <c r="E138" s="6" t="s">
        <v>109</v>
      </c>
      <c r="F138" s="7"/>
      <c r="G138" s="6" t="s">
        <v>130</v>
      </c>
      <c r="H138" s="7"/>
      <c r="I138" s="6" t="s">
        <v>452</v>
      </c>
      <c r="J138" s="7"/>
      <c r="K138" s="6" t="s">
        <v>50</v>
      </c>
      <c r="L138" s="7"/>
      <c r="M138" s="8">
        <v>2</v>
      </c>
      <c r="N138" s="7"/>
      <c r="O138" s="8">
        <v>144</v>
      </c>
      <c r="P138" s="7"/>
      <c r="Q138" s="8">
        <v>134</v>
      </c>
    </row>
    <row r="139" spans="1:17">
      <c r="A139" s="6" t="s">
        <v>70</v>
      </c>
      <c r="B139" s="7"/>
      <c r="C139" s="6" t="s">
        <v>107</v>
      </c>
      <c r="D139" s="7"/>
      <c r="E139" s="6" t="s">
        <v>109</v>
      </c>
      <c r="F139" s="7"/>
      <c r="G139" s="6" t="s">
        <v>133</v>
      </c>
      <c r="H139" s="7"/>
      <c r="I139" s="6" t="s">
        <v>453</v>
      </c>
      <c r="J139" s="7"/>
      <c r="K139" s="6" t="s">
        <v>51</v>
      </c>
      <c r="L139" s="7"/>
      <c r="M139" s="8">
        <v>4</v>
      </c>
      <c r="N139" s="7"/>
      <c r="O139" s="8">
        <v>139</v>
      </c>
      <c r="P139" s="7"/>
      <c r="Q139" s="8">
        <v>130</v>
      </c>
    </row>
    <row r="140" spans="1:17">
      <c r="A140" s="6" t="s">
        <v>70</v>
      </c>
      <c r="B140" s="7"/>
      <c r="C140" s="6" t="s">
        <v>107</v>
      </c>
      <c r="D140" s="7"/>
      <c r="E140" s="6" t="s">
        <v>109</v>
      </c>
      <c r="F140" s="7"/>
      <c r="G140" s="6" t="s">
        <v>140</v>
      </c>
      <c r="H140" s="7"/>
      <c r="I140" s="6" t="s">
        <v>454</v>
      </c>
      <c r="J140" s="7"/>
      <c r="K140" s="6" t="s">
        <v>156</v>
      </c>
      <c r="L140" s="7"/>
      <c r="M140" s="8">
        <v>2</v>
      </c>
      <c r="N140" s="7"/>
      <c r="O140" s="8">
        <v>10</v>
      </c>
      <c r="P140" s="7"/>
      <c r="Q140" s="8">
        <v>10</v>
      </c>
    </row>
    <row r="141" spans="1:17">
      <c r="A141" s="6" t="s">
        <v>70</v>
      </c>
      <c r="B141" s="7"/>
      <c r="C141" s="6" t="s">
        <v>107</v>
      </c>
      <c r="D141" s="7"/>
      <c r="E141" s="6" t="s">
        <v>110</v>
      </c>
      <c r="F141" s="7"/>
      <c r="G141" s="6" t="s">
        <v>133</v>
      </c>
      <c r="H141" s="7"/>
      <c r="I141" s="6" t="s">
        <v>455</v>
      </c>
      <c r="J141" s="7"/>
      <c r="K141" s="6" t="s">
        <v>195</v>
      </c>
      <c r="L141" s="7"/>
      <c r="M141" s="8">
        <v>3</v>
      </c>
      <c r="N141" s="7"/>
      <c r="O141" s="8">
        <v>295</v>
      </c>
      <c r="P141" s="7"/>
      <c r="Q141" s="8">
        <v>211</v>
      </c>
    </row>
    <row r="142" spans="1:17">
      <c r="A142" s="6" t="s">
        <v>70</v>
      </c>
      <c r="B142" s="7"/>
      <c r="C142" s="6" t="s">
        <v>107</v>
      </c>
      <c r="D142" s="7"/>
      <c r="E142" s="6" t="s">
        <v>110</v>
      </c>
      <c r="F142" s="7"/>
      <c r="G142" s="6" t="s">
        <v>133</v>
      </c>
      <c r="H142" s="7"/>
      <c r="I142" s="6" t="s">
        <v>456</v>
      </c>
      <c r="J142" s="7"/>
      <c r="K142" s="6" t="s">
        <v>52</v>
      </c>
      <c r="L142" s="7"/>
      <c r="M142" s="8">
        <v>1</v>
      </c>
      <c r="N142" s="7"/>
      <c r="O142" s="8">
        <v>12</v>
      </c>
      <c r="P142" s="7"/>
      <c r="Q142" s="8">
        <v>8</v>
      </c>
    </row>
    <row r="143" spans="1:17">
      <c r="A143" s="6" t="s">
        <v>70</v>
      </c>
      <c r="B143" s="7"/>
      <c r="C143" s="6" t="s">
        <v>107</v>
      </c>
      <c r="D143" s="7"/>
      <c r="E143" s="6" t="s">
        <v>110</v>
      </c>
      <c r="F143" s="7"/>
      <c r="G143" s="6" t="s">
        <v>140</v>
      </c>
      <c r="H143" s="7"/>
      <c r="I143" s="6" t="s">
        <v>457</v>
      </c>
      <c r="J143" s="7"/>
      <c r="K143" s="6" t="s">
        <v>247</v>
      </c>
      <c r="L143" s="7"/>
      <c r="M143" s="8">
        <v>3</v>
      </c>
      <c r="N143" s="7"/>
      <c r="O143" s="8">
        <v>9</v>
      </c>
      <c r="P143" s="7"/>
      <c r="Q143" s="8">
        <v>7</v>
      </c>
    </row>
    <row r="144" spans="1:17">
      <c r="A144" s="6" t="s">
        <v>70</v>
      </c>
      <c r="B144" s="7"/>
      <c r="C144" s="6" t="s">
        <v>107</v>
      </c>
      <c r="D144" s="7"/>
      <c r="E144" s="6" t="s">
        <v>108</v>
      </c>
      <c r="F144" s="7"/>
      <c r="G144" s="6" t="s">
        <v>130</v>
      </c>
      <c r="H144" s="7"/>
      <c r="I144" s="6" t="s">
        <v>458</v>
      </c>
      <c r="J144" s="7"/>
      <c r="K144" s="6" t="s">
        <v>196</v>
      </c>
      <c r="L144" s="7"/>
      <c r="M144" s="8">
        <v>2</v>
      </c>
      <c r="N144" s="7"/>
      <c r="O144" s="8">
        <v>294</v>
      </c>
      <c r="P144" s="7"/>
      <c r="Q144" s="8">
        <v>253</v>
      </c>
    </row>
    <row r="145" spans="1:17">
      <c r="A145" s="6" t="s">
        <v>70</v>
      </c>
      <c r="B145" s="7"/>
      <c r="C145" s="6" t="s">
        <v>107</v>
      </c>
      <c r="D145" s="7"/>
      <c r="E145" s="6" t="s">
        <v>108</v>
      </c>
      <c r="F145" s="7"/>
      <c r="G145" s="6" t="s">
        <v>133</v>
      </c>
      <c r="H145" s="7"/>
      <c r="I145" s="6" t="s">
        <v>459</v>
      </c>
      <c r="J145" s="7"/>
      <c r="K145" s="6" t="s">
        <v>315</v>
      </c>
      <c r="L145" s="7"/>
      <c r="M145" s="8">
        <v>2</v>
      </c>
      <c r="N145" s="7"/>
      <c r="O145" s="8">
        <v>7</v>
      </c>
      <c r="P145" s="7"/>
      <c r="Q145" s="8">
        <v>3</v>
      </c>
    </row>
    <row r="146" spans="1:17">
      <c r="A146" s="6" t="s">
        <v>70</v>
      </c>
      <c r="B146" s="7"/>
      <c r="C146" s="6" t="s">
        <v>107</v>
      </c>
      <c r="D146" s="7"/>
      <c r="E146" s="6" t="s">
        <v>111</v>
      </c>
      <c r="F146" s="7"/>
      <c r="G146" s="6" t="s">
        <v>133</v>
      </c>
      <c r="H146" s="7"/>
      <c r="I146" s="6" t="s">
        <v>460</v>
      </c>
      <c r="J146" s="7"/>
      <c r="K146" s="6" t="s">
        <v>54</v>
      </c>
      <c r="L146" s="7"/>
      <c r="M146" s="8">
        <v>1</v>
      </c>
      <c r="N146" s="7"/>
      <c r="O146" s="8">
        <v>139</v>
      </c>
      <c r="P146" s="7"/>
      <c r="Q146" s="8">
        <v>103</v>
      </c>
    </row>
    <row r="147" spans="1:17">
      <c r="A147" s="6" t="s">
        <v>70</v>
      </c>
      <c r="B147" s="7"/>
      <c r="C147" s="6" t="s">
        <v>107</v>
      </c>
      <c r="D147" s="7"/>
      <c r="E147" s="6" t="s">
        <v>111</v>
      </c>
      <c r="F147" s="7"/>
      <c r="G147" s="6" t="s">
        <v>140</v>
      </c>
      <c r="H147" s="7"/>
      <c r="I147" s="6" t="s">
        <v>461</v>
      </c>
      <c r="J147" s="7"/>
      <c r="K147" s="6" t="s">
        <v>53</v>
      </c>
      <c r="L147" s="7"/>
      <c r="M147" s="8">
        <v>1</v>
      </c>
      <c r="N147" s="7"/>
      <c r="O147" s="8">
        <v>48</v>
      </c>
      <c r="P147" s="7"/>
      <c r="Q147" s="8">
        <v>47</v>
      </c>
    </row>
    <row r="148" spans="1:17">
      <c r="A148" s="6" t="s">
        <v>72</v>
      </c>
      <c r="B148" s="7"/>
      <c r="C148" s="6" t="s">
        <v>112</v>
      </c>
      <c r="D148" s="7"/>
      <c r="E148" s="6" t="s">
        <v>114</v>
      </c>
      <c r="F148" s="7"/>
      <c r="G148" s="6" t="s">
        <v>140</v>
      </c>
      <c r="H148" s="7"/>
      <c r="I148" s="6" t="s">
        <v>462</v>
      </c>
      <c r="J148" s="7"/>
      <c r="K148" s="6" t="s">
        <v>157</v>
      </c>
      <c r="L148" s="7"/>
      <c r="M148" s="8">
        <v>1</v>
      </c>
      <c r="N148" s="7"/>
      <c r="O148" s="8">
        <v>27</v>
      </c>
      <c r="P148" s="7"/>
      <c r="Q148" s="8">
        <v>23</v>
      </c>
    </row>
    <row r="149" spans="1:17">
      <c r="A149" s="6" t="s">
        <v>72</v>
      </c>
      <c r="B149" s="7"/>
      <c r="C149" s="6" t="s">
        <v>112</v>
      </c>
      <c r="D149" s="7"/>
      <c r="E149" s="6" t="s">
        <v>113</v>
      </c>
      <c r="F149" s="7"/>
      <c r="G149" s="6" t="s">
        <v>130</v>
      </c>
      <c r="H149" s="7"/>
      <c r="I149" s="6" t="s">
        <v>463</v>
      </c>
      <c r="J149" s="7"/>
      <c r="K149" s="6" t="s">
        <v>260</v>
      </c>
      <c r="L149" s="7"/>
      <c r="M149" s="8">
        <v>10</v>
      </c>
      <c r="N149" s="7"/>
      <c r="O149" s="8">
        <v>934</v>
      </c>
      <c r="P149" s="7"/>
      <c r="Q149" s="8">
        <v>321</v>
      </c>
    </row>
    <row r="150" spans="1:17">
      <c r="A150" s="6" t="s">
        <v>72</v>
      </c>
      <c r="B150" s="7"/>
      <c r="C150" s="6" t="s">
        <v>112</v>
      </c>
      <c r="D150" s="7"/>
      <c r="E150" s="6" t="s">
        <v>113</v>
      </c>
      <c r="F150" s="7"/>
      <c r="G150" s="6" t="s">
        <v>140</v>
      </c>
      <c r="H150" s="7"/>
      <c r="I150" s="6" t="s">
        <v>464</v>
      </c>
      <c r="J150" s="7"/>
      <c r="K150" s="6" t="s">
        <v>316</v>
      </c>
      <c r="L150" s="7"/>
      <c r="M150" s="8">
        <v>1</v>
      </c>
      <c r="N150" s="7"/>
      <c r="O150" s="8">
        <v>5</v>
      </c>
      <c r="P150" s="7"/>
      <c r="Q150" s="8">
        <v>2</v>
      </c>
    </row>
    <row r="151" spans="1:17">
      <c r="A151" s="6" t="s">
        <v>72</v>
      </c>
      <c r="B151" s="7"/>
      <c r="C151" s="6" t="s">
        <v>88</v>
      </c>
      <c r="D151" s="7"/>
      <c r="E151" s="6" t="s">
        <v>89</v>
      </c>
      <c r="F151" s="7"/>
      <c r="G151" s="6" t="s">
        <v>130</v>
      </c>
      <c r="H151" s="7"/>
      <c r="I151" s="6" t="s">
        <v>465</v>
      </c>
      <c r="J151" s="7"/>
      <c r="K151" s="6" t="s">
        <v>25</v>
      </c>
      <c r="L151" s="7"/>
      <c r="M151" s="8">
        <v>9</v>
      </c>
      <c r="N151" s="7"/>
      <c r="O151" s="8">
        <v>270</v>
      </c>
      <c r="P151" s="7"/>
      <c r="Q151" s="8">
        <v>207</v>
      </c>
    </row>
    <row r="152" spans="1:17">
      <c r="A152" s="6" t="s">
        <v>72</v>
      </c>
      <c r="B152" s="7"/>
      <c r="C152" s="6" t="s">
        <v>88</v>
      </c>
      <c r="D152" s="7"/>
      <c r="E152" s="6" t="s">
        <v>89</v>
      </c>
      <c r="F152" s="7"/>
      <c r="G152" s="6" t="s">
        <v>130</v>
      </c>
      <c r="H152" s="7"/>
      <c r="I152" s="6" t="s">
        <v>466</v>
      </c>
      <c r="J152" s="7"/>
      <c r="K152" s="6" t="s">
        <v>261</v>
      </c>
      <c r="L152" s="7"/>
      <c r="M152" s="8">
        <v>5</v>
      </c>
      <c r="N152" s="7"/>
      <c r="O152" s="8">
        <v>203</v>
      </c>
      <c r="P152" s="7"/>
      <c r="Q152" s="8">
        <v>45</v>
      </c>
    </row>
    <row r="153" spans="1:17">
      <c r="A153" s="6" t="s">
        <v>72</v>
      </c>
      <c r="B153" s="7"/>
      <c r="C153" s="6" t="s">
        <v>88</v>
      </c>
      <c r="D153" s="7"/>
      <c r="E153" s="6" t="s">
        <v>89</v>
      </c>
      <c r="F153" s="7"/>
      <c r="G153" s="6" t="s">
        <v>130</v>
      </c>
      <c r="H153" s="7"/>
      <c r="I153" s="6" t="s">
        <v>467</v>
      </c>
      <c r="J153" s="7"/>
      <c r="K153" s="6" t="s">
        <v>26</v>
      </c>
      <c r="L153" s="7"/>
      <c r="M153" s="8">
        <v>3</v>
      </c>
      <c r="N153" s="7"/>
      <c r="O153" s="8">
        <v>195</v>
      </c>
      <c r="P153" s="7"/>
      <c r="Q153" s="8">
        <v>27</v>
      </c>
    </row>
    <row r="154" spans="1:17">
      <c r="A154" s="6" t="s">
        <v>72</v>
      </c>
      <c r="B154" s="7"/>
      <c r="C154" s="6" t="s">
        <v>88</v>
      </c>
      <c r="D154" s="7"/>
      <c r="E154" s="6" t="s">
        <v>89</v>
      </c>
      <c r="F154" s="7"/>
      <c r="G154" s="6" t="s">
        <v>133</v>
      </c>
      <c r="H154" s="7"/>
      <c r="I154" s="6" t="s">
        <v>468</v>
      </c>
      <c r="J154" s="7"/>
      <c r="K154" s="6" t="s">
        <v>248</v>
      </c>
      <c r="L154" s="7"/>
      <c r="M154" s="8">
        <v>6</v>
      </c>
      <c r="N154" s="7"/>
      <c r="O154" s="8">
        <v>52</v>
      </c>
      <c r="P154" s="7"/>
      <c r="Q154" s="8">
        <v>52</v>
      </c>
    </row>
    <row r="155" spans="1:17">
      <c r="A155" s="6" t="s">
        <v>72</v>
      </c>
      <c r="B155" s="7"/>
      <c r="C155" s="6" t="s">
        <v>88</v>
      </c>
      <c r="D155" s="7"/>
      <c r="E155" s="6" t="s">
        <v>89</v>
      </c>
      <c r="F155" s="7"/>
      <c r="G155" s="6" t="s">
        <v>133</v>
      </c>
      <c r="H155" s="7"/>
      <c r="I155" s="6" t="s">
        <v>469</v>
      </c>
      <c r="J155" s="7"/>
      <c r="K155" s="6" t="s">
        <v>304</v>
      </c>
      <c r="L155" s="7"/>
      <c r="M155" s="8">
        <v>1</v>
      </c>
      <c r="N155" s="7"/>
      <c r="O155" s="8">
        <v>1</v>
      </c>
      <c r="P155" s="7"/>
      <c r="Q155" s="8">
        <v>1</v>
      </c>
    </row>
    <row r="156" spans="1:17">
      <c r="A156" s="6" t="s">
        <v>72</v>
      </c>
      <c r="B156" s="7"/>
      <c r="C156" s="6" t="s">
        <v>88</v>
      </c>
      <c r="D156" s="7"/>
      <c r="E156" s="6" t="s">
        <v>89</v>
      </c>
      <c r="F156" s="7"/>
      <c r="G156" s="6" t="s">
        <v>140</v>
      </c>
      <c r="H156" s="7"/>
      <c r="I156" s="6" t="s">
        <v>470</v>
      </c>
      <c r="J156" s="7"/>
      <c r="K156" s="6" t="s">
        <v>24</v>
      </c>
      <c r="L156" s="7"/>
      <c r="M156" s="8">
        <v>1</v>
      </c>
      <c r="N156" s="7"/>
      <c r="O156" s="8">
        <v>43</v>
      </c>
      <c r="P156" s="7"/>
      <c r="Q156" s="8">
        <v>37</v>
      </c>
    </row>
    <row r="157" spans="1:17">
      <c r="A157" s="6" t="s">
        <v>72</v>
      </c>
      <c r="B157" s="7"/>
      <c r="C157" s="6" t="s">
        <v>115</v>
      </c>
      <c r="D157" s="7"/>
      <c r="E157" s="6" t="s">
        <v>117</v>
      </c>
      <c r="F157" s="7"/>
      <c r="G157" s="6" t="s">
        <v>130</v>
      </c>
      <c r="H157" s="7"/>
      <c r="I157" s="6" t="s">
        <v>471</v>
      </c>
      <c r="J157" s="7"/>
      <c r="K157" s="6" t="s">
        <v>56</v>
      </c>
      <c r="L157" s="7"/>
      <c r="M157" s="8">
        <v>7</v>
      </c>
      <c r="N157" s="7"/>
      <c r="O157" s="8">
        <v>688</v>
      </c>
      <c r="P157" s="7"/>
      <c r="Q157" s="8">
        <v>310</v>
      </c>
    </row>
    <row r="158" spans="1:17">
      <c r="A158" s="6" t="s">
        <v>72</v>
      </c>
      <c r="B158" s="7"/>
      <c r="C158" s="6" t="s">
        <v>115</v>
      </c>
      <c r="D158" s="7"/>
      <c r="E158" s="6" t="s">
        <v>116</v>
      </c>
      <c r="F158" s="7"/>
      <c r="G158" s="6" t="s">
        <v>130</v>
      </c>
      <c r="H158" s="7"/>
      <c r="I158" s="6" t="s">
        <v>472</v>
      </c>
      <c r="J158" s="7"/>
      <c r="K158" s="6" t="s">
        <v>55</v>
      </c>
      <c r="L158" s="7"/>
      <c r="M158" s="8">
        <v>13</v>
      </c>
      <c r="N158" s="7"/>
      <c r="O158" s="8">
        <v>470</v>
      </c>
      <c r="P158" s="7"/>
      <c r="Q158" s="8">
        <v>371</v>
      </c>
    </row>
    <row r="159" spans="1:17">
      <c r="A159" s="6" t="s">
        <v>72</v>
      </c>
      <c r="B159" s="7"/>
      <c r="C159" s="6" t="s">
        <v>80</v>
      </c>
      <c r="D159" s="7"/>
      <c r="E159" s="6" t="s">
        <v>197</v>
      </c>
      <c r="F159" s="7"/>
      <c r="G159" s="6" t="s">
        <v>130</v>
      </c>
      <c r="H159" s="7"/>
      <c r="I159" s="6" t="s">
        <v>473</v>
      </c>
      <c r="J159" s="7"/>
      <c r="K159" s="6" t="s">
        <v>270</v>
      </c>
      <c r="L159" s="7"/>
      <c r="M159" s="8">
        <v>3</v>
      </c>
      <c r="N159" s="7"/>
      <c r="O159" s="8">
        <v>557</v>
      </c>
      <c r="P159" s="7"/>
      <c r="Q159" s="8">
        <v>323</v>
      </c>
    </row>
    <row r="160" spans="1:17">
      <c r="A160" s="6" t="s">
        <v>72</v>
      </c>
      <c r="B160" s="7"/>
      <c r="C160" s="6" t="s">
        <v>80</v>
      </c>
      <c r="D160" s="7"/>
      <c r="E160" s="6" t="s">
        <v>197</v>
      </c>
      <c r="F160" s="7"/>
      <c r="G160" s="6" t="s">
        <v>133</v>
      </c>
      <c r="H160" s="7"/>
      <c r="I160" s="6" t="s">
        <v>474</v>
      </c>
      <c r="J160" s="7"/>
      <c r="K160" s="6" t="s">
        <v>271</v>
      </c>
      <c r="L160" s="7"/>
      <c r="M160" s="8">
        <v>1</v>
      </c>
      <c r="N160" s="7"/>
      <c r="O160" s="8">
        <v>464</v>
      </c>
      <c r="P160" s="7"/>
      <c r="Q160" s="8">
        <v>239</v>
      </c>
    </row>
    <row r="161" spans="1:17">
      <c r="A161" s="6" t="s">
        <v>72</v>
      </c>
      <c r="B161" s="7"/>
      <c r="C161" s="6" t="s">
        <v>80</v>
      </c>
      <c r="D161" s="7"/>
      <c r="E161" s="6" t="s">
        <v>87</v>
      </c>
      <c r="F161" s="7"/>
      <c r="G161" s="6" t="s">
        <v>127</v>
      </c>
      <c r="H161" s="7"/>
      <c r="I161" s="6" t="s">
        <v>475</v>
      </c>
      <c r="J161" s="7"/>
      <c r="K161" s="6" t="s">
        <v>198</v>
      </c>
      <c r="L161" s="7"/>
      <c r="M161" s="8">
        <v>8</v>
      </c>
      <c r="N161" s="7"/>
      <c r="O161" s="8">
        <v>1104</v>
      </c>
      <c r="P161" s="7"/>
      <c r="Q161" s="8">
        <v>618</v>
      </c>
    </row>
    <row r="162" spans="1:17">
      <c r="A162" s="6" t="s">
        <v>72</v>
      </c>
      <c r="B162" s="7"/>
      <c r="C162" s="6" t="s">
        <v>80</v>
      </c>
      <c r="D162" s="7"/>
      <c r="E162" s="6" t="s">
        <v>87</v>
      </c>
      <c r="F162" s="7"/>
      <c r="G162" s="6" t="s">
        <v>140</v>
      </c>
      <c r="H162" s="7"/>
      <c r="I162" s="6" t="s">
        <v>476</v>
      </c>
      <c r="J162" s="7"/>
      <c r="K162" s="6" t="s">
        <v>288</v>
      </c>
      <c r="L162" s="7"/>
      <c r="M162" s="8">
        <v>1</v>
      </c>
      <c r="N162" s="7"/>
      <c r="O162" s="8">
        <v>16</v>
      </c>
      <c r="P162" s="7"/>
      <c r="Q162" s="8">
        <v>6</v>
      </c>
    </row>
    <row r="163" spans="1:17">
      <c r="A163" s="6" t="s">
        <v>72</v>
      </c>
      <c r="B163" s="7"/>
      <c r="C163" s="6" t="s">
        <v>80</v>
      </c>
      <c r="D163" s="7"/>
      <c r="E163" s="6" t="s">
        <v>87</v>
      </c>
      <c r="F163" s="7"/>
      <c r="G163" s="6" t="s">
        <v>140</v>
      </c>
      <c r="H163" s="7"/>
      <c r="I163" s="6" t="s">
        <v>477</v>
      </c>
      <c r="J163" s="7"/>
      <c r="K163" s="6" t="s">
        <v>262</v>
      </c>
      <c r="L163" s="7"/>
      <c r="M163" s="8">
        <v>1</v>
      </c>
      <c r="N163" s="7"/>
      <c r="O163" s="8">
        <v>3</v>
      </c>
      <c r="P163" s="7"/>
      <c r="Q163" s="8">
        <v>3</v>
      </c>
    </row>
    <row r="164" spans="1:17">
      <c r="A164" s="6" t="s">
        <v>72</v>
      </c>
      <c r="B164" s="7"/>
      <c r="C164" s="6" t="s">
        <v>80</v>
      </c>
      <c r="D164" s="7"/>
      <c r="E164" s="6" t="s">
        <v>87</v>
      </c>
      <c r="F164" s="7"/>
      <c r="G164" s="6" t="s">
        <v>140</v>
      </c>
      <c r="H164" s="7"/>
      <c r="I164" s="6" t="s">
        <v>478</v>
      </c>
      <c r="J164" s="7"/>
      <c r="K164" s="6" t="s">
        <v>57</v>
      </c>
      <c r="L164" s="7"/>
      <c r="M164" s="8">
        <v>1</v>
      </c>
      <c r="N164" s="7"/>
      <c r="O164" s="8">
        <v>1</v>
      </c>
      <c r="P164" s="7"/>
      <c r="Q164" s="8">
        <v>1</v>
      </c>
    </row>
    <row r="165" spans="1:17">
      <c r="A165" s="6" t="s">
        <v>72</v>
      </c>
      <c r="B165" s="7"/>
      <c r="C165" s="6" t="s">
        <v>80</v>
      </c>
      <c r="D165" s="7"/>
      <c r="E165" s="6" t="s">
        <v>81</v>
      </c>
      <c r="F165" s="7"/>
      <c r="G165" s="6" t="s">
        <v>127</v>
      </c>
      <c r="H165" s="7"/>
      <c r="I165" s="6" t="s">
        <v>479</v>
      </c>
      <c r="J165" s="7"/>
      <c r="K165" s="6" t="s">
        <v>23</v>
      </c>
      <c r="L165" s="7"/>
      <c r="M165" s="8">
        <v>16</v>
      </c>
      <c r="N165" s="7"/>
      <c r="O165" s="8">
        <v>281</v>
      </c>
      <c r="P165" s="7"/>
      <c r="Q165" s="8">
        <v>256</v>
      </c>
    </row>
    <row r="166" spans="1:17">
      <c r="A166" s="6" t="s">
        <v>72</v>
      </c>
      <c r="B166" s="7"/>
      <c r="C166" s="6" t="s">
        <v>80</v>
      </c>
      <c r="D166" s="7"/>
      <c r="E166" s="6" t="s">
        <v>81</v>
      </c>
      <c r="F166" s="7"/>
      <c r="G166" s="6" t="s">
        <v>133</v>
      </c>
      <c r="H166" s="7"/>
      <c r="I166" s="6" t="s">
        <v>480</v>
      </c>
      <c r="J166" s="7"/>
      <c r="K166" s="6" t="s">
        <v>249</v>
      </c>
      <c r="L166" s="7"/>
      <c r="M166" s="8">
        <v>13</v>
      </c>
      <c r="N166" s="7"/>
      <c r="O166" s="8">
        <v>1973</v>
      </c>
      <c r="P166" s="7"/>
      <c r="Q166" s="8">
        <v>236</v>
      </c>
    </row>
    <row r="167" spans="1:17">
      <c r="A167" s="6" t="s">
        <v>72</v>
      </c>
      <c r="B167" s="7"/>
      <c r="C167" s="6" t="s">
        <v>80</v>
      </c>
      <c r="D167" s="7"/>
      <c r="E167" s="6" t="s">
        <v>81</v>
      </c>
      <c r="F167" s="7"/>
      <c r="G167" s="6" t="s">
        <v>140</v>
      </c>
      <c r="H167" s="7"/>
      <c r="I167" s="6" t="s">
        <v>481</v>
      </c>
      <c r="J167" s="7"/>
      <c r="K167" s="6" t="s">
        <v>289</v>
      </c>
      <c r="L167" s="7"/>
      <c r="M167" s="8">
        <v>1</v>
      </c>
      <c r="N167" s="7"/>
      <c r="O167" s="8">
        <v>8</v>
      </c>
      <c r="P167" s="7"/>
      <c r="Q167" s="8">
        <v>2</v>
      </c>
    </row>
    <row r="168" spans="1:17">
      <c r="A168" s="6" t="s">
        <v>129</v>
      </c>
      <c r="B168" s="7"/>
      <c r="C168" s="6" t="s">
        <v>73</v>
      </c>
      <c r="D168" s="7"/>
      <c r="E168" s="6" t="s">
        <v>75</v>
      </c>
      <c r="F168" s="7"/>
      <c r="G168" s="6" t="s">
        <v>127</v>
      </c>
      <c r="H168" s="7"/>
      <c r="I168" s="6" t="s">
        <v>482</v>
      </c>
      <c r="J168" s="7"/>
      <c r="K168" s="6" t="s">
        <v>11</v>
      </c>
      <c r="L168" s="7"/>
      <c r="M168" s="8">
        <v>12</v>
      </c>
      <c r="N168" s="7"/>
      <c r="O168" s="8">
        <v>553</v>
      </c>
      <c r="P168" s="7"/>
      <c r="Q168" s="8">
        <v>332</v>
      </c>
    </row>
    <row r="169" spans="1:17">
      <c r="A169" s="6" t="s">
        <v>129</v>
      </c>
      <c r="B169" s="7"/>
      <c r="C169" s="6" t="s">
        <v>73</v>
      </c>
      <c r="D169" s="7"/>
      <c r="E169" s="6" t="s">
        <v>75</v>
      </c>
      <c r="F169" s="7"/>
      <c r="G169" s="6" t="s">
        <v>130</v>
      </c>
      <c r="H169" s="7"/>
      <c r="I169" s="6" t="s">
        <v>483</v>
      </c>
      <c r="J169" s="7"/>
      <c r="K169" s="6" t="s">
        <v>58</v>
      </c>
      <c r="L169" s="7"/>
      <c r="M169" s="8">
        <v>9</v>
      </c>
      <c r="N169" s="7"/>
      <c r="O169" s="8">
        <v>436</v>
      </c>
      <c r="P169" s="7"/>
      <c r="Q169" s="8">
        <v>169</v>
      </c>
    </row>
    <row r="170" spans="1:17">
      <c r="A170" s="6" t="s">
        <v>129</v>
      </c>
      <c r="B170" s="7"/>
      <c r="C170" s="6" t="s">
        <v>73</v>
      </c>
      <c r="D170" s="7"/>
      <c r="E170" s="6" t="s">
        <v>75</v>
      </c>
      <c r="F170" s="7"/>
      <c r="G170" s="6" t="s">
        <v>130</v>
      </c>
      <c r="H170" s="7"/>
      <c r="I170" s="6" t="s">
        <v>484</v>
      </c>
      <c r="J170" s="7"/>
      <c r="K170" s="6" t="s">
        <v>199</v>
      </c>
      <c r="L170" s="7"/>
      <c r="M170" s="8">
        <v>8</v>
      </c>
      <c r="N170" s="7"/>
      <c r="O170" s="8">
        <v>261</v>
      </c>
      <c r="P170" s="7"/>
      <c r="Q170" s="8">
        <v>210</v>
      </c>
    </row>
    <row r="171" spans="1:17">
      <c r="A171" s="6" t="s">
        <v>129</v>
      </c>
      <c r="B171" s="7"/>
      <c r="C171" s="6" t="s">
        <v>73</v>
      </c>
      <c r="D171" s="7"/>
      <c r="E171" s="6" t="s">
        <v>75</v>
      </c>
      <c r="F171" s="7"/>
      <c r="G171" s="6" t="s">
        <v>130</v>
      </c>
      <c r="H171" s="7"/>
      <c r="I171" s="6" t="s">
        <v>485</v>
      </c>
      <c r="J171" s="7"/>
      <c r="K171" s="6" t="s">
        <v>12</v>
      </c>
      <c r="L171" s="7"/>
      <c r="M171" s="8">
        <v>3</v>
      </c>
      <c r="N171" s="7"/>
      <c r="O171" s="8">
        <v>51</v>
      </c>
      <c r="P171" s="7"/>
      <c r="Q171" s="8">
        <v>38</v>
      </c>
    </row>
    <row r="172" spans="1:17">
      <c r="A172" s="6" t="s">
        <v>129</v>
      </c>
      <c r="B172" s="7"/>
      <c r="C172" s="6" t="s">
        <v>73</v>
      </c>
      <c r="D172" s="7"/>
      <c r="E172" s="6" t="s">
        <v>75</v>
      </c>
      <c r="F172" s="7"/>
      <c r="G172" s="6" t="s">
        <v>133</v>
      </c>
      <c r="H172" s="7"/>
      <c r="I172" s="6" t="s">
        <v>486</v>
      </c>
      <c r="J172" s="7"/>
      <c r="K172" s="6" t="s">
        <v>13</v>
      </c>
      <c r="L172" s="7"/>
      <c r="M172" s="8">
        <v>4</v>
      </c>
      <c r="N172" s="7"/>
      <c r="O172" s="8">
        <v>86</v>
      </c>
      <c r="P172" s="7"/>
      <c r="Q172" s="8">
        <v>63</v>
      </c>
    </row>
    <row r="173" spans="1:17">
      <c r="A173" s="6" t="s">
        <v>129</v>
      </c>
      <c r="B173" s="7"/>
      <c r="C173" s="6" t="s">
        <v>73</v>
      </c>
      <c r="D173" s="7"/>
      <c r="E173" s="6" t="s">
        <v>75</v>
      </c>
      <c r="F173" s="7"/>
      <c r="G173" s="6" t="s">
        <v>140</v>
      </c>
      <c r="H173" s="7"/>
      <c r="I173" s="6" t="s">
        <v>487</v>
      </c>
      <c r="J173" s="7"/>
      <c r="K173" s="6" t="s">
        <v>272</v>
      </c>
      <c r="L173" s="7"/>
      <c r="M173" s="8">
        <v>1</v>
      </c>
      <c r="N173" s="7"/>
      <c r="O173" s="8">
        <v>52</v>
      </c>
      <c r="P173" s="7"/>
      <c r="Q173" s="8">
        <v>33</v>
      </c>
    </row>
    <row r="174" spans="1:17">
      <c r="A174" s="6" t="s">
        <v>129</v>
      </c>
      <c r="B174" s="7"/>
      <c r="C174" s="6" t="s">
        <v>73</v>
      </c>
      <c r="D174" s="7"/>
      <c r="E174" s="6" t="s">
        <v>75</v>
      </c>
      <c r="F174" s="7"/>
      <c r="G174" s="6" t="s">
        <v>140</v>
      </c>
      <c r="H174" s="7"/>
      <c r="I174" s="6" t="s">
        <v>488</v>
      </c>
      <c r="J174" s="7"/>
      <c r="K174" s="6" t="s">
        <v>20</v>
      </c>
      <c r="L174" s="7"/>
      <c r="M174" s="8">
        <v>1</v>
      </c>
      <c r="N174" s="7"/>
      <c r="O174" s="8">
        <v>19</v>
      </c>
      <c r="P174" s="7"/>
      <c r="Q174" s="8">
        <v>19</v>
      </c>
    </row>
    <row r="175" spans="1:17">
      <c r="A175" s="6" t="s">
        <v>129</v>
      </c>
      <c r="B175" s="7"/>
      <c r="C175" s="6" t="s">
        <v>73</v>
      </c>
      <c r="D175" s="7"/>
      <c r="E175" s="6" t="s">
        <v>75</v>
      </c>
      <c r="F175" s="7"/>
      <c r="G175" s="6" t="s">
        <v>140</v>
      </c>
      <c r="H175" s="7"/>
      <c r="I175" s="6" t="s">
        <v>489</v>
      </c>
      <c r="J175" s="7"/>
      <c r="K175" s="6" t="s">
        <v>200</v>
      </c>
      <c r="L175" s="7"/>
      <c r="M175" s="8">
        <v>1</v>
      </c>
      <c r="N175" s="7"/>
      <c r="O175" s="8">
        <v>6</v>
      </c>
      <c r="P175" s="7"/>
      <c r="Q175" s="8">
        <v>6</v>
      </c>
    </row>
    <row r="176" spans="1:17">
      <c r="A176" s="6" t="s">
        <v>129</v>
      </c>
      <c r="B176" s="7"/>
      <c r="C176" s="6" t="s">
        <v>73</v>
      </c>
      <c r="D176" s="7"/>
      <c r="E176" s="6" t="s">
        <v>75</v>
      </c>
      <c r="F176" s="7"/>
      <c r="G176" s="6" t="s">
        <v>140</v>
      </c>
      <c r="H176" s="7"/>
      <c r="I176" s="6" t="s">
        <v>490</v>
      </c>
      <c r="J176" s="7"/>
      <c r="K176" s="6" t="s">
        <v>158</v>
      </c>
      <c r="L176" s="7"/>
      <c r="M176" s="8">
        <v>1</v>
      </c>
      <c r="N176" s="7"/>
      <c r="O176" s="8">
        <v>6</v>
      </c>
      <c r="P176" s="7"/>
      <c r="Q176" s="8">
        <v>6</v>
      </c>
    </row>
    <row r="177" spans="1:17">
      <c r="A177" s="6" t="s">
        <v>129</v>
      </c>
      <c r="B177" s="7"/>
      <c r="C177" s="6" t="s">
        <v>73</v>
      </c>
      <c r="D177" s="7"/>
      <c r="E177" s="6" t="s">
        <v>74</v>
      </c>
      <c r="F177" s="7"/>
      <c r="G177" s="6" t="s">
        <v>127</v>
      </c>
      <c r="H177" s="7"/>
      <c r="I177" s="6" t="s">
        <v>491</v>
      </c>
      <c r="J177" s="7"/>
      <c r="K177" s="6" t="s">
        <v>15</v>
      </c>
      <c r="L177" s="7"/>
      <c r="M177" s="8">
        <v>22</v>
      </c>
      <c r="N177" s="7"/>
      <c r="O177" s="8">
        <v>1045</v>
      </c>
      <c r="P177" s="7"/>
      <c r="Q177" s="8">
        <v>546</v>
      </c>
    </row>
    <row r="178" spans="1:17">
      <c r="A178" s="6" t="s">
        <v>129</v>
      </c>
      <c r="B178" s="7"/>
      <c r="C178" s="6" t="s">
        <v>73</v>
      </c>
      <c r="D178" s="7"/>
      <c r="E178" s="6" t="s">
        <v>74</v>
      </c>
      <c r="F178" s="7"/>
      <c r="G178" s="6" t="s">
        <v>130</v>
      </c>
      <c r="H178" s="7"/>
      <c r="I178" s="6" t="s">
        <v>492</v>
      </c>
      <c r="J178" s="7"/>
      <c r="K178" s="6" t="s">
        <v>201</v>
      </c>
      <c r="L178" s="7"/>
      <c r="M178" s="8">
        <v>2</v>
      </c>
      <c r="N178" s="7"/>
      <c r="O178" s="8">
        <v>641</v>
      </c>
      <c r="P178" s="7"/>
      <c r="Q178" s="8">
        <v>69</v>
      </c>
    </row>
    <row r="179" spans="1:17">
      <c r="A179" s="6" t="s">
        <v>129</v>
      </c>
      <c r="B179" s="7"/>
      <c r="C179" s="6" t="s">
        <v>73</v>
      </c>
      <c r="D179" s="7"/>
      <c r="E179" s="6" t="s">
        <v>74</v>
      </c>
      <c r="F179" s="7"/>
      <c r="G179" s="6" t="s">
        <v>130</v>
      </c>
      <c r="H179" s="7"/>
      <c r="I179" s="6" t="s">
        <v>493</v>
      </c>
      <c r="J179" s="7"/>
      <c r="K179" s="6" t="s">
        <v>131</v>
      </c>
      <c r="L179" s="7"/>
      <c r="M179" s="8">
        <v>10</v>
      </c>
      <c r="N179" s="7"/>
      <c r="O179" s="8">
        <v>585</v>
      </c>
      <c r="P179" s="7"/>
      <c r="Q179" s="8">
        <v>228</v>
      </c>
    </row>
    <row r="180" spans="1:17">
      <c r="A180" s="6" t="s">
        <v>129</v>
      </c>
      <c r="B180" s="7"/>
      <c r="C180" s="6" t="s">
        <v>73</v>
      </c>
      <c r="D180" s="7"/>
      <c r="E180" s="6" t="s">
        <v>74</v>
      </c>
      <c r="F180" s="7"/>
      <c r="G180" s="6" t="s">
        <v>130</v>
      </c>
      <c r="H180" s="7"/>
      <c r="I180" s="6" t="s">
        <v>494</v>
      </c>
      <c r="J180" s="7"/>
      <c r="K180" s="6" t="s">
        <v>16</v>
      </c>
      <c r="L180" s="7"/>
      <c r="M180" s="8">
        <v>7</v>
      </c>
      <c r="N180" s="7"/>
      <c r="O180" s="8">
        <v>544</v>
      </c>
      <c r="P180" s="7"/>
      <c r="Q180" s="8">
        <v>197</v>
      </c>
    </row>
    <row r="181" spans="1:17">
      <c r="A181" s="6" t="s">
        <v>129</v>
      </c>
      <c r="B181" s="7"/>
      <c r="C181" s="6" t="s">
        <v>73</v>
      </c>
      <c r="D181" s="7"/>
      <c r="E181" s="6" t="s">
        <v>74</v>
      </c>
      <c r="F181" s="7"/>
      <c r="G181" s="6" t="s">
        <v>130</v>
      </c>
      <c r="H181" s="7"/>
      <c r="I181" s="6" t="s">
        <v>495</v>
      </c>
      <c r="J181" s="7"/>
      <c r="K181" s="6" t="s">
        <v>202</v>
      </c>
      <c r="L181" s="7"/>
      <c r="M181" s="8">
        <v>1</v>
      </c>
      <c r="N181" s="7"/>
      <c r="O181" s="8">
        <v>144</v>
      </c>
      <c r="P181" s="7"/>
      <c r="Q181" s="8">
        <v>88</v>
      </c>
    </row>
    <row r="182" spans="1:17">
      <c r="A182" s="6" t="s">
        <v>129</v>
      </c>
      <c r="B182" s="7"/>
      <c r="C182" s="6" t="s">
        <v>73</v>
      </c>
      <c r="D182" s="7"/>
      <c r="E182" s="6" t="s">
        <v>74</v>
      </c>
      <c r="F182" s="7"/>
      <c r="G182" s="6" t="s">
        <v>133</v>
      </c>
      <c r="H182" s="7"/>
      <c r="I182" s="6" t="s">
        <v>496</v>
      </c>
      <c r="J182" s="7"/>
      <c r="K182" s="6" t="s">
        <v>203</v>
      </c>
      <c r="L182" s="7"/>
      <c r="M182" s="8">
        <v>2</v>
      </c>
      <c r="N182" s="7"/>
      <c r="O182" s="8">
        <v>515</v>
      </c>
      <c r="P182" s="7"/>
      <c r="Q182" s="8">
        <v>13</v>
      </c>
    </row>
    <row r="183" spans="1:17">
      <c r="A183" s="6" t="s">
        <v>129</v>
      </c>
      <c r="B183" s="7"/>
      <c r="C183" s="6" t="s">
        <v>73</v>
      </c>
      <c r="D183" s="7"/>
      <c r="E183" s="6" t="s">
        <v>74</v>
      </c>
      <c r="F183" s="7"/>
      <c r="G183" s="6" t="s">
        <v>133</v>
      </c>
      <c r="H183" s="7"/>
      <c r="I183" s="6" t="s">
        <v>497</v>
      </c>
      <c r="J183" s="7"/>
      <c r="K183" s="6" t="s">
        <v>159</v>
      </c>
      <c r="L183" s="7"/>
      <c r="M183" s="8">
        <v>3</v>
      </c>
      <c r="N183" s="7"/>
      <c r="O183" s="8">
        <v>50</v>
      </c>
      <c r="P183" s="7"/>
      <c r="Q183" s="8">
        <v>28</v>
      </c>
    </row>
    <row r="184" spans="1:17">
      <c r="A184" s="6" t="s">
        <v>129</v>
      </c>
      <c r="B184" s="7"/>
      <c r="C184" s="6" t="s">
        <v>73</v>
      </c>
      <c r="D184" s="7"/>
      <c r="E184" s="6" t="s">
        <v>74</v>
      </c>
      <c r="F184" s="7"/>
      <c r="G184" s="6" t="s">
        <v>140</v>
      </c>
      <c r="H184" s="7"/>
      <c r="I184" s="6" t="s">
        <v>498</v>
      </c>
      <c r="J184" s="7"/>
      <c r="K184" s="6" t="s">
        <v>18</v>
      </c>
      <c r="L184" s="7"/>
      <c r="M184" s="8">
        <v>4</v>
      </c>
      <c r="N184" s="7"/>
      <c r="O184" s="8">
        <v>196</v>
      </c>
      <c r="P184" s="7"/>
      <c r="Q184" s="8">
        <v>179</v>
      </c>
    </row>
    <row r="185" spans="1:17">
      <c r="A185" s="6" t="s">
        <v>129</v>
      </c>
      <c r="B185" s="7"/>
      <c r="C185" s="6" t="s">
        <v>73</v>
      </c>
      <c r="D185" s="7"/>
      <c r="E185" s="6" t="s">
        <v>74</v>
      </c>
      <c r="F185" s="7"/>
      <c r="G185" s="6" t="s">
        <v>140</v>
      </c>
      <c r="H185" s="7"/>
      <c r="I185" s="6" t="s">
        <v>499</v>
      </c>
      <c r="J185" s="7"/>
      <c r="K185" s="6" t="s">
        <v>273</v>
      </c>
      <c r="L185" s="7"/>
      <c r="M185" s="8">
        <v>1</v>
      </c>
      <c r="N185" s="7"/>
      <c r="O185" s="8">
        <v>25</v>
      </c>
      <c r="P185" s="7"/>
      <c r="Q185" s="8">
        <v>12</v>
      </c>
    </row>
    <row r="186" spans="1:17">
      <c r="A186" s="6" t="s">
        <v>129</v>
      </c>
      <c r="B186" s="7"/>
      <c r="C186" s="6" t="s">
        <v>73</v>
      </c>
      <c r="D186" s="7"/>
      <c r="E186" s="6" t="s">
        <v>74</v>
      </c>
      <c r="F186" s="7"/>
      <c r="G186" s="6" t="s">
        <v>140</v>
      </c>
      <c r="H186" s="7"/>
      <c r="I186" s="6" t="s">
        <v>500</v>
      </c>
      <c r="J186" s="7"/>
      <c r="K186" s="6" t="s">
        <v>14</v>
      </c>
      <c r="L186" s="7"/>
      <c r="M186" s="8">
        <v>1</v>
      </c>
      <c r="N186" s="7"/>
      <c r="O186" s="8">
        <v>20</v>
      </c>
      <c r="P186" s="7"/>
      <c r="Q186" s="8">
        <v>17</v>
      </c>
    </row>
    <row r="187" spans="1:17">
      <c r="A187" s="6" t="s">
        <v>129</v>
      </c>
      <c r="B187" s="7"/>
      <c r="C187" s="6" t="s">
        <v>73</v>
      </c>
      <c r="D187" s="7"/>
      <c r="E187" s="6" t="s">
        <v>74</v>
      </c>
      <c r="F187" s="7"/>
      <c r="G187" s="6" t="s">
        <v>140</v>
      </c>
      <c r="H187" s="7"/>
      <c r="I187" s="6" t="s">
        <v>501</v>
      </c>
      <c r="J187" s="7"/>
      <c r="K187" s="6" t="s">
        <v>204</v>
      </c>
      <c r="L187" s="7"/>
      <c r="M187" s="8">
        <v>1</v>
      </c>
      <c r="N187" s="7"/>
      <c r="O187" s="8">
        <v>9</v>
      </c>
      <c r="P187" s="7"/>
      <c r="Q187" s="8">
        <v>8</v>
      </c>
    </row>
    <row r="188" spans="1:17">
      <c r="A188" s="6" t="s">
        <v>129</v>
      </c>
      <c r="B188" s="7"/>
      <c r="C188" s="6" t="s">
        <v>73</v>
      </c>
      <c r="D188" s="7"/>
      <c r="E188" s="6" t="s">
        <v>74</v>
      </c>
      <c r="F188" s="7"/>
      <c r="G188" s="6" t="s">
        <v>140</v>
      </c>
      <c r="H188" s="7"/>
      <c r="I188" s="6" t="s">
        <v>502</v>
      </c>
      <c r="J188" s="7"/>
      <c r="K188" s="6" t="s">
        <v>17</v>
      </c>
      <c r="L188" s="7"/>
      <c r="M188" s="8">
        <v>2</v>
      </c>
      <c r="N188" s="7"/>
      <c r="O188" s="8">
        <v>8</v>
      </c>
      <c r="P188" s="7"/>
      <c r="Q188" s="8">
        <v>7</v>
      </c>
    </row>
    <row r="189" spans="1:17">
      <c r="A189" s="6" t="s">
        <v>129</v>
      </c>
      <c r="B189" s="7"/>
      <c r="C189" s="6" t="s">
        <v>73</v>
      </c>
      <c r="D189" s="7"/>
      <c r="E189" s="6" t="s">
        <v>74</v>
      </c>
      <c r="F189" s="7"/>
      <c r="G189" s="6" t="s">
        <v>140</v>
      </c>
      <c r="H189" s="7"/>
      <c r="I189" s="6" t="s">
        <v>503</v>
      </c>
      <c r="J189" s="7"/>
      <c r="K189" s="6" t="s">
        <v>317</v>
      </c>
      <c r="L189" s="7"/>
      <c r="M189" s="8">
        <v>1</v>
      </c>
      <c r="N189" s="7"/>
      <c r="O189" s="8">
        <v>4</v>
      </c>
      <c r="P189" s="7"/>
      <c r="Q189" s="8">
        <v>2</v>
      </c>
    </row>
    <row r="190" spans="1:17">
      <c r="A190" s="6" t="s">
        <v>129</v>
      </c>
      <c r="B190" s="7"/>
      <c r="C190" s="6" t="s">
        <v>73</v>
      </c>
      <c r="D190" s="7"/>
      <c r="E190" s="6" t="s">
        <v>82</v>
      </c>
      <c r="F190" s="7"/>
      <c r="G190" s="6" t="s">
        <v>140</v>
      </c>
      <c r="H190" s="7"/>
      <c r="I190" s="6" t="s">
        <v>504</v>
      </c>
      <c r="J190" s="7"/>
      <c r="K190" s="6" t="s">
        <v>59</v>
      </c>
      <c r="L190" s="7"/>
      <c r="M190" s="8">
        <v>1</v>
      </c>
      <c r="N190" s="7"/>
      <c r="O190" s="8">
        <v>33</v>
      </c>
      <c r="P190" s="7"/>
      <c r="Q190" s="8">
        <v>28</v>
      </c>
    </row>
    <row r="191" spans="1:17">
      <c r="A191" s="6" t="s">
        <v>129</v>
      </c>
      <c r="B191" s="7"/>
      <c r="C191" s="6" t="s">
        <v>73</v>
      </c>
      <c r="D191" s="7"/>
      <c r="E191" s="6" t="s">
        <v>82</v>
      </c>
      <c r="F191" s="7"/>
      <c r="G191" s="6" t="s">
        <v>140</v>
      </c>
      <c r="H191" s="7"/>
      <c r="I191" s="6" t="s">
        <v>505</v>
      </c>
      <c r="J191" s="7"/>
      <c r="K191" s="6" t="s">
        <v>19</v>
      </c>
      <c r="L191" s="7"/>
      <c r="M191" s="8">
        <v>1</v>
      </c>
      <c r="N191" s="7"/>
      <c r="O191" s="8">
        <v>5</v>
      </c>
      <c r="P191" s="7"/>
      <c r="Q191" s="8">
        <v>4</v>
      </c>
    </row>
    <row r="192" spans="1:17">
      <c r="A192" s="6" t="s">
        <v>129</v>
      </c>
      <c r="B192" s="7"/>
      <c r="C192" s="6" t="s">
        <v>118</v>
      </c>
      <c r="D192" s="7"/>
      <c r="E192" s="6" t="s">
        <v>119</v>
      </c>
      <c r="F192" s="7"/>
      <c r="G192" s="6" t="s">
        <v>130</v>
      </c>
      <c r="H192" s="7"/>
      <c r="I192" s="6" t="s">
        <v>506</v>
      </c>
      <c r="J192" s="7"/>
      <c r="K192" s="6" t="s">
        <v>205</v>
      </c>
      <c r="L192" s="7"/>
      <c r="M192" s="8">
        <v>4</v>
      </c>
      <c r="N192" s="7"/>
      <c r="O192" s="8">
        <v>350</v>
      </c>
      <c r="P192" s="7"/>
      <c r="Q192" s="8">
        <v>281</v>
      </c>
    </row>
    <row r="193" spans="1:17">
      <c r="A193" s="6" t="s">
        <v>129</v>
      </c>
      <c r="B193" s="7"/>
      <c r="C193" s="6" t="s">
        <v>118</v>
      </c>
      <c r="D193" s="7"/>
      <c r="E193" s="6" t="s">
        <v>119</v>
      </c>
      <c r="F193" s="7"/>
      <c r="G193" s="6" t="s">
        <v>133</v>
      </c>
      <c r="H193" s="7"/>
      <c r="I193" s="6" t="s">
        <v>507</v>
      </c>
      <c r="J193" s="7"/>
      <c r="K193" s="6" t="s">
        <v>290</v>
      </c>
      <c r="L193" s="7"/>
      <c r="M193" s="8">
        <v>6</v>
      </c>
      <c r="N193" s="7"/>
      <c r="O193" s="8">
        <v>213</v>
      </c>
      <c r="P193" s="7"/>
      <c r="Q193" s="8">
        <v>43</v>
      </c>
    </row>
    <row r="194" spans="1:17">
      <c r="A194" s="6" t="s">
        <v>129</v>
      </c>
      <c r="B194" s="7"/>
      <c r="C194" s="6" t="s">
        <v>118</v>
      </c>
      <c r="D194" s="7"/>
      <c r="E194" s="6" t="s">
        <v>119</v>
      </c>
      <c r="F194" s="7"/>
      <c r="G194" s="6" t="s">
        <v>140</v>
      </c>
      <c r="H194" s="7"/>
      <c r="I194" s="6" t="s">
        <v>508</v>
      </c>
      <c r="J194" s="7"/>
      <c r="K194" s="6" t="s">
        <v>60</v>
      </c>
      <c r="L194" s="7"/>
      <c r="M194" s="8">
        <v>1</v>
      </c>
      <c r="N194" s="7"/>
      <c r="O194" s="8">
        <v>154</v>
      </c>
      <c r="P194" s="7"/>
      <c r="Q194" s="8">
        <v>48</v>
      </c>
    </row>
    <row r="195" spans="1:17">
      <c r="A195" s="6" t="s">
        <v>129</v>
      </c>
      <c r="B195" s="7"/>
      <c r="C195" s="6" t="s">
        <v>118</v>
      </c>
      <c r="D195" s="7"/>
      <c r="E195" s="6" t="s">
        <v>119</v>
      </c>
      <c r="F195" s="7"/>
      <c r="G195" s="6" t="s">
        <v>140</v>
      </c>
      <c r="H195" s="7"/>
      <c r="I195" s="6" t="s">
        <v>509</v>
      </c>
      <c r="J195" s="7"/>
      <c r="K195" s="6" t="s">
        <v>291</v>
      </c>
      <c r="L195" s="7"/>
      <c r="M195" s="8">
        <v>2</v>
      </c>
      <c r="N195" s="7"/>
      <c r="O195" s="8">
        <v>73</v>
      </c>
      <c r="P195" s="7"/>
      <c r="Q195" s="8">
        <v>55</v>
      </c>
    </row>
    <row r="196" spans="1:17">
      <c r="A196" s="6" t="s">
        <v>129</v>
      </c>
      <c r="B196" s="7"/>
      <c r="C196" s="6" t="s">
        <v>118</v>
      </c>
      <c r="D196" s="7"/>
      <c r="E196" s="6" t="s">
        <v>119</v>
      </c>
      <c r="F196" s="7"/>
      <c r="G196" s="6" t="s">
        <v>140</v>
      </c>
      <c r="H196" s="7"/>
      <c r="I196" s="6" t="s">
        <v>510</v>
      </c>
      <c r="J196" s="7"/>
      <c r="K196" s="6" t="s">
        <v>263</v>
      </c>
      <c r="L196" s="7"/>
      <c r="M196" s="8">
        <v>1</v>
      </c>
      <c r="N196" s="7"/>
      <c r="O196" s="8">
        <v>19</v>
      </c>
      <c r="P196" s="7"/>
      <c r="Q196" s="8">
        <v>10</v>
      </c>
    </row>
    <row r="197" spans="1:17">
      <c r="A197" s="6" t="s">
        <v>129</v>
      </c>
      <c r="B197" s="7"/>
      <c r="C197" s="6" t="s">
        <v>118</v>
      </c>
      <c r="D197" s="7"/>
      <c r="E197" s="6" t="s">
        <v>120</v>
      </c>
      <c r="F197" s="7"/>
      <c r="G197" s="6" t="s">
        <v>130</v>
      </c>
      <c r="H197" s="7"/>
      <c r="I197" s="6" t="s">
        <v>511</v>
      </c>
      <c r="J197" s="7"/>
      <c r="K197" s="6" t="s">
        <v>206</v>
      </c>
      <c r="L197" s="7"/>
      <c r="M197" s="8">
        <v>4</v>
      </c>
      <c r="N197" s="7"/>
      <c r="O197" s="8">
        <v>155</v>
      </c>
      <c r="P197" s="7"/>
      <c r="Q197" s="8">
        <v>142</v>
      </c>
    </row>
    <row r="198" spans="1:17">
      <c r="A198" s="6" t="s">
        <v>129</v>
      </c>
      <c r="B198" s="7"/>
      <c r="C198" s="6" t="s">
        <v>118</v>
      </c>
      <c r="D198" s="7"/>
      <c r="E198" s="6" t="s">
        <v>120</v>
      </c>
      <c r="F198" s="7"/>
      <c r="G198" s="6" t="s">
        <v>140</v>
      </c>
      <c r="H198" s="7"/>
      <c r="I198" s="6" t="s">
        <v>512</v>
      </c>
      <c r="J198" s="7"/>
      <c r="K198" s="6" t="s">
        <v>292</v>
      </c>
      <c r="L198" s="7"/>
      <c r="M198" s="8">
        <v>2</v>
      </c>
      <c r="N198" s="7"/>
      <c r="O198" s="8">
        <v>27</v>
      </c>
      <c r="P198" s="7"/>
      <c r="Q198" s="8">
        <v>26</v>
      </c>
    </row>
    <row r="199" spans="1:17">
      <c r="A199" s="6" t="s">
        <v>129</v>
      </c>
      <c r="B199" s="7"/>
      <c r="C199" s="6" t="s">
        <v>118</v>
      </c>
      <c r="D199" s="7"/>
      <c r="E199" s="6" t="s">
        <v>279</v>
      </c>
      <c r="F199" s="7"/>
      <c r="G199" s="6" t="s">
        <v>133</v>
      </c>
      <c r="H199" s="7"/>
      <c r="I199" s="6" t="s">
        <v>513</v>
      </c>
      <c r="J199" s="7"/>
      <c r="K199" s="6" t="s">
        <v>280</v>
      </c>
      <c r="L199" s="7"/>
      <c r="M199" s="8">
        <v>1</v>
      </c>
      <c r="N199" s="7"/>
      <c r="O199" s="8">
        <v>49</v>
      </c>
      <c r="P199" s="7"/>
      <c r="Q199" s="8">
        <v>44</v>
      </c>
    </row>
    <row r="200" spans="1:17">
      <c r="A200" s="6" t="s">
        <v>69</v>
      </c>
      <c r="B200" s="7"/>
      <c r="C200" s="6" t="s">
        <v>121</v>
      </c>
      <c r="D200" s="7"/>
      <c r="E200" s="6" t="s">
        <v>122</v>
      </c>
      <c r="F200" s="7"/>
      <c r="G200" s="6" t="s">
        <v>127</v>
      </c>
      <c r="H200" s="7"/>
      <c r="I200" s="6" t="s">
        <v>514</v>
      </c>
      <c r="J200" s="7"/>
      <c r="K200" s="6" t="s">
        <v>61</v>
      </c>
      <c r="L200" s="7"/>
      <c r="M200" s="8">
        <v>5</v>
      </c>
      <c r="N200" s="7"/>
      <c r="O200" s="8">
        <v>576</v>
      </c>
      <c r="P200" s="7"/>
      <c r="Q200" s="8">
        <v>314</v>
      </c>
    </row>
    <row r="201" spans="1:17">
      <c r="A201" s="6" t="s">
        <v>69</v>
      </c>
      <c r="B201" s="7"/>
      <c r="C201" s="6" t="s">
        <v>121</v>
      </c>
      <c r="D201" s="7"/>
      <c r="E201" s="6" t="s">
        <v>122</v>
      </c>
      <c r="F201" s="7"/>
      <c r="G201" s="6" t="s">
        <v>130</v>
      </c>
      <c r="H201" s="7"/>
      <c r="I201" s="6" t="s">
        <v>515</v>
      </c>
      <c r="J201" s="7"/>
      <c r="K201" s="6" t="s">
        <v>62</v>
      </c>
      <c r="L201" s="7"/>
      <c r="M201" s="8">
        <v>3</v>
      </c>
      <c r="N201" s="7"/>
      <c r="O201" s="8">
        <v>202</v>
      </c>
      <c r="P201" s="7"/>
      <c r="Q201" s="8">
        <v>119</v>
      </c>
    </row>
    <row r="202" spans="1:17">
      <c r="A202" s="6" t="s">
        <v>69</v>
      </c>
      <c r="B202" s="7"/>
      <c r="C202" s="6" t="s">
        <v>121</v>
      </c>
      <c r="D202" s="7"/>
      <c r="E202" s="6" t="s">
        <v>122</v>
      </c>
      <c r="F202" s="7"/>
      <c r="G202" s="6" t="s">
        <v>130</v>
      </c>
      <c r="H202" s="7"/>
      <c r="I202" s="6" t="s">
        <v>516</v>
      </c>
      <c r="J202" s="7"/>
      <c r="K202" s="6" t="s">
        <v>160</v>
      </c>
      <c r="L202" s="7"/>
      <c r="M202" s="8">
        <v>1</v>
      </c>
      <c r="N202" s="7"/>
      <c r="O202" s="8">
        <v>40</v>
      </c>
      <c r="P202" s="7"/>
      <c r="Q202" s="8">
        <v>20</v>
      </c>
    </row>
    <row r="203" spans="1:17">
      <c r="A203" s="6" t="s">
        <v>69</v>
      </c>
      <c r="B203" s="7"/>
      <c r="C203" s="6" t="s">
        <v>121</v>
      </c>
      <c r="D203" s="7"/>
      <c r="E203" s="6" t="s">
        <v>122</v>
      </c>
      <c r="F203" s="7"/>
      <c r="G203" s="6" t="s">
        <v>140</v>
      </c>
      <c r="H203" s="7"/>
      <c r="I203" s="6" t="s">
        <v>517</v>
      </c>
      <c r="J203" s="7"/>
      <c r="K203" s="6" t="s">
        <v>207</v>
      </c>
      <c r="L203" s="7"/>
      <c r="M203" s="8">
        <v>3</v>
      </c>
      <c r="N203" s="7"/>
      <c r="O203" s="8">
        <v>8</v>
      </c>
      <c r="P203" s="7"/>
      <c r="Q203" s="8">
        <v>8</v>
      </c>
    </row>
    <row r="204" spans="1:17">
      <c r="A204" s="6" t="s">
        <v>69</v>
      </c>
      <c r="B204" s="7"/>
      <c r="C204" s="6" t="s">
        <v>121</v>
      </c>
      <c r="D204" s="7"/>
      <c r="E204" s="6" t="s">
        <v>122</v>
      </c>
      <c r="F204" s="7"/>
      <c r="G204" s="6" t="s">
        <v>140</v>
      </c>
      <c r="H204" s="7"/>
      <c r="I204" s="6" t="s">
        <v>518</v>
      </c>
      <c r="J204" s="7"/>
      <c r="K204" s="6" t="s">
        <v>63</v>
      </c>
      <c r="L204" s="7"/>
      <c r="M204" s="8">
        <v>1</v>
      </c>
      <c r="N204" s="7"/>
      <c r="O204" s="8">
        <v>7</v>
      </c>
      <c r="P204" s="7"/>
      <c r="Q204" s="8">
        <v>5</v>
      </c>
    </row>
    <row r="205" spans="1:17">
      <c r="A205" s="6" t="s">
        <v>69</v>
      </c>
      <c r="B205" s="7"/>
      <c r="C205" s="6" t="s">
        <v>121</v>
      </c>
      <c r="D205" s="7"/>
      <c r="E205" s="6" t="s">
        <v>122</v>
      </c>
      <c r="F205" s="7"/>
      <c r="G205" s="6" t="s">
        <v>140</v>
      </c>
      <c r="H205" s="7"/>
      <c r="I205" s="6" t="s">
        <v>519</v>
      </c>
      <c r="J205" s="7"/>
      <c r="K205" s="6" t="s">
        <v>250</v>
      </c>
      <c r="L205" s="7"/>
      <c r="M205" s="8">
        <v>1</v>
      </c>
      <c r="N205" s="7"/>
      <c r="O205" s="8">
        <v>1</v>
      </c>
      <c r="P205" s="7"/>
      <c r="Q205" s="8">
        <v>1</v>
      </c>
    </row>
    <row r="206" spans="1:17">
      <c r="A206" s="6" t="s">
        <v>69</v>
      </c>
      <c r="B206" s="7"/>
      <c r="C206" s="6" t="s">
        <v>121</v>
      </c>
      <c r="D206" s="7"/>
      <c r="E206" s="6" t="s">
        <v>123</v>
      </c>
      <c r="F206" s="7"/>
      <c r="G206" s="6" t="s">
        <v>133</v>
      </c>
      <c r="H206" s="7"/>
      <c r="I206" s="6" t="s">
        <v>520</v>
      </c>
      <c r="J206" s="7"/>
      <c r="K206" s="6" t="s">
        <v>139</v>
      </c>
      <c r="L206" s="7"/>
      <c r="M206" s="8">
        <v>4</v>
      </c>
      <c r="N206" s="7"/>
      <c r="O206" s="8">
        <v>266</v>
      </c>
      <c r="P206" s="7"/>
      <c r="Q206" s="8">
        <v>72</v>
      </c>
    </row>
    <row r="207" spans="1:17">
      <c r="A207" s="6" t="s">
        <v>69</v>
      </c>
      <c r="B207" s="7"/>
      <c r="C207" s="6" t="s">
        <v>124</v>
      </c>
      <c r="D207" s="7"/>
      <c r="E207" s="6" t="s">
        <v>125</v>
      </c>
      <c r="F207" s="7"/>
      <c r="G207" s="6" t="s">
        <v>130</v>
      </c>
      <c r="H207" s="7"/>
      <c r="I207" s="6" t="s">
        <v>521</v>
      </c>
      <c r="J207" s="7"/>
      <c r="K207" s="6" t="s">
        <v>161</v>
      </c>
      <c r="L207" s="7"/>
      <c r="M207" s="8">
        <v>5</v>
      </c>
      <c r="N207" s="7"/>
      <c r="O207" s="8">
        <v>340</v>
      </c>
      <c r="P207" s="7"/>
      <c r="Q207" s="8">
        <v>322</v>
      </c>
    </row>
    <row r="208" spans="1:17">
      <c r="A208" s="6" t="s">
        <v>69</v>
      </c>
      <c r="B208" s="7"/>
      <c r="C208" s="6" t="s">
        <v>124</v>
      </c>
      <c r="D208" s="7"/>
      <c r="E208" s="6" t="s">
        <v>125</v>
      </c>
      <c r="F208" s="7"/>
      <c r="G208" s="6" t="s">
        <v>140</v>
      </c>
      <c r="H208" s="7"/>
      <c r="I208" s="6" t="s">
        <v>522</v>
      </c>
      <c r="J208" s="7"/>
      <c r="K208" s="6" t="s">
        <v>65</v>
      </c>
      <c r="L208" s="7"/>
      <c r="M208" s="8">
        <v>2</v>
      </c>
      <c r="N208" s="7"/>
      <c r="O208" s="8">
        <v>136</v>
      </c>
      <c r="P208" s="7"/>
      <c r="Q208" s="8">
        <v>136</v>
      </c>
    </row>
    <row r="209" spans="1:17">
      <c r="A209" s="6" t="s">
        <v>69</v>
      </c>
      <c r="B209" s="7"/>
      <c r="C209" s="6" t="s">
        <v>124</v>
      </c>
      <c r="D209" s="7"/>
      <c r="E209" s="6" t="s">
        <v>125</v>
      </c>
      <c r="F209" s="7"/>
      <c r="G209" s="6" t="s">
        <v>140</v>
      </c>
      <c r="H209" s="7"/>
      <c r="I209" s="6" t="s">
        <v>523</v>
      </c>
      <c r="J209" s="7"/>
      <c r="K209" s="6" t="s">
        <v>64</v>
      </c>
      <c r="L209" s="7"/>
      <c r="M209" s="8">
        <v>1</v>
      </c>
      <c r="N209" s="7"/>
      <c r="O209" s="8">
        <v>38</v>
      </c>
      <c r="P209" s="7"/>
      <c r="Q209" s="8">
        <v>38</v>
      </c>
    </row>
    <row r="210" spans="1:17">
      <c r="A210" s="6" t="s">
        <v>69</v>
      </c>
      <c r="B210" s="7"/>
      <c r="C210" s="6" t="s">
        <v>124</v>
      </c>
      <c r="D210" s="7"/>
      <c r="E210" s="6" t="s">
        <v>125</v>
      </c>
      <c r="F210" s="7"/>
      <c r="G210" s="6" t="s">
        <v>140</v>
      </c>
      <c r="H210" s="7"/>
      <c r="I210" s="6" t="s">
        <v>524</v>
      </c>
      <c r="J210" s="7"/>
      <c r="K210" s="6" t="s">
        <v>66</v>
      </c>
      <c r="L210" s="7"/>
      <c r="M210" s="8">
        <v>1</v>
      </c>
      <c r="N210" s="7"/>
      <c r="O210" s="8">
        <v>2</v>
      </c>
      <c r="P210" s="7"/>
      <c r="Q210" s="8">
        <v>2</v>
      </c>
    </row>
    <row r="211" spans="1:17" ht="21.6" thickBot="1">
      <c r="A211" s="27" t="s">
        <v>69</v>
      </c>
      <c r="B211" s="29"/>
      <c r="C211" s="27" t="s">
        <v>124</v>
      </c>
      <c r="D211" s="29"/>
      <c r="E211" s="27" t="s">
        <v>126</v>
      </c>
      <c r="F211" s="29"/>
      <c r="G211" s="27" t="s">
        <v>140</v>
      </c>
      <c r="H211" s="29"/>
      <c r="I211" s="27" t="s">
        <v>525</v>
      </c>
      <c r="J211" s="29"/>
      <c r="K211" s="27" t="s">
        <v>67</v>
      </c>
      <c r="L211" s="29"/>
      <c r="M211" s="28">
        <v>1</v>
      </c>
      <c r="N211" s="29"/>
      <c r="O211" s="28">
        <v>6</v>
      </c>
      <c r="P211" s="29"/>
      <c r="Q211" s="28">
        <v>6</v>
      </c>
    </row>
  </sheetData>
  <phoneticPr fontId="3" type="noConversion"/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  <headerFooter>
    <oddFooter>&amp;C&amp;"微軟正黑體,標準"&amp;8第 &amp;P 頁，共 &amp;N 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3</vt:i4>
      </vt:variant>
    </vt:vector>
  </HeadingPairs>
  <TitlesOfParts>
    <vt:vector size="6" baseType="lpstr">
      <vt:lpstr>COPD計畫-說明</vt:lpstr>
      <vt:lpstr>COPD計畫-總表</vt:lpstr>
      <vt:lpstr>COPD計畫</vt:lpstr>
      <vt:lpstr>COPD計畫!Print_Titles</vt:lpstr>
      <vt:lpstr>'COPD計畫-總表'!Print_Titles</vt:lpstr>
      <vt:lpstr>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邵子川</dc:creator>
  <cp:lastModifiedBy>許博淇</cp:lastModifiedBy>
  <cp:lastPrinted>2025-01-06T06:45:50Z</cp:lastPrinted>
  <dcterms:created xsi:type="dcterms:W3CDTF">2017-06-23T09:25:35Z</dcterms:created>
  <dcterms:modified xsi:type="dcterms:W3CDTF">2025-01-06T06:46:36Z</dcterms:modified>
</cp:coreProperties>
</file>