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1_每月藥價上網\11402操作\4上網\異動檔\"/>
    </mc:Choice>
  </mc:AlternateContent>
  <xr:revisionPtr revIDLastSave="0" documentId="8_{2ECFD606-86EB-406F-9B5C-BA2883FC61A3}" xr6:coauthVersionLast="36" xr6:coauthVersionMax="36" xr10:uidLastSave="{00000000-0000-0000-0000-000000000000}"/>
  <bookViews>
    <workbookView xWindow="0" yWindow="0" windowWidth="28800" windowHeight="9540" xr2:uid="{F403E3FF-1A38-4BC2-9B24-1535A87C39C9}"/>
  </bookViews>
  <sheets>
    <sheet name="附件5.每月藥價品項發文" sheetId="1" r:id="rId1"/>
  </sheets>
  <externalReferences>
    <externalReference r:id="rId2"/>
  </externalReferences>
  <definedNames>
    <definedName name="_xlnm._FilterDatabase" localSheetId="0" hidden="1">'附件5.每月藥價品項發文'!$A$2:$L$113</definedName>
    <definedName name="_xlnm.Print_Area" localSheetId="0">'附件5.每月藥價品項發文'!$A$1:$L$113</definedName>
    <definedName name="_xlnm.Print_Titles" localSheetId="0">'附件5.每月藥價品項發文'!$1:$2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3" i="1" l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<sst xmlns="http://schemas.openxmlformats.org/spreadsheetml/2006/main" count="1165" uniqueCount="454">
  <si>
    <r>
      <rPr>
        <b/>
        <sz val="14"/>
        <rFont val="標楷體"/>
        <family val="4"/>
        <charset val="136"/>
      </rPr>
      <t>全民健康保險藥品價格明細表</t>
    </r>
    <phoneticPr fontId="5" type="noConversion"/>
  </si>
  <si>
    <r>
      <rPr>
        <sz val="11"/>
        <rFont val="標楷體"/>
        <family val="4"/>
        <charset val="136"/>
      </rPr>
      <t>項次</t>
    </r>
    <phoneticPr fontId="5" type="noConversion"/>
  </si>
  <si>
    <r>
      <rPr>
        <sz val="11"/>
        <rFont val="標楷體"/>
        <family val="4"/>
        <charset val="136"/>
      </rPr>
      <t>發文號</t>
    </r>
    <phoneticPr fontId="5" type="noConversion"/>
  </si>
  <si>
    <r>
      <rPr>
        <sz val="11"/>
        <rFont val="標楷體"/>
        <family val="4"/>
        <charset val="136"/>
      </rPr>
      <t>健保代碼</t>
    </r>
  </si>
  <si>
    <r>
      <rPr>
        <sz val="11"/>
        <rFont val="標楷體"/>
        <family val="4"/>
        <charset val="136"/>
      </rPr>
      <t>藥品名稱</t>
    </r>
  </si>
  <si>
    <r>
      <rPr>
        <sz val="11"/>
        <rFont val="標楷體"/>
        <family val="4"/>
        <charset val="136"/>
      </rPr>
      <t>廠牌</t>
    </r>
  </si>
  <si>
    <r>
      <rPr>
        <sz val="11"/>
        <rFont val="標楷體"/>
        <family val="4"/>
        <charset val="136"/>
      </rPr>
      <t>成分及含量</t>
    </r>
  </si>
  <si>
    <r>
      <rPr>
        <sz val="11"/>
        <rFont val="標楷體"/>
        <family val="4"/>
        <charset val="136"/>
      </rPr>
      <t>劑型</t>
    </r>
  </si>
  <si>
    <r>
      <rPr>
        <sz val="11"/>
        <rFont val="標楷體"/>
        <family val="4"/>
        <charset val="136"/>
      </rPr>
      <t>規格量</t>
    </r>
  </si>
  <si>
    <r>
      <rPr>
        <sz val="11"/>
        <rFont val="標楷體"/>
        <family val="4"/>
        <charset val="136"/>
      </rPr>
      <t>原核定價</t>
    </r>
  </si>
  <si>
    <r>
      <rPr>
        <sz val="11"/>
        <rFont val="標楷體"/>
        <family val="4"/>
        <charset val="136"/>
      </rPr>
      <t>新核定價</t>
    </r>
  </si>
  <si>
    <r>
      <rPr>
        <sz val="11"/>
        <rFont val="標楷體"/>
        <family val="4"/>
        <charset val="136"/>
      </rPr>
      <t>生效日期</t>
    </r>
    <phoneticPr fontId="5" type="noConversion"/>
  </si>
  <si>
    <r>
      <rPr>
        <sz val="11"/>
        <color rgb="FFFF0000"/>
        <rFont val="標楷體"/>
        <family val="4"/>
        <charset val="136"/>
      </rPr>
      <t>說明</t>
    </r>
    <phoneticPr fontId="5" type="noConversion"/>
  </si>
  <si>
    <t>1140670060</t>
  </si>
  <si>
    <t>AC42697280</t>
  </si>
  <si>
    <t>ANBICYN POWDER FOR INJECTION</t>
  </si>
  <si>
    <t>中國化學製藥股份有限公司台中工廠</t>
  </si>
  <si>
    <t>AMOXICILLIN SODIUM 500 MG
CLAVULANATE POTASSIUM 100 MG</t>
  </si>
  <si>
    <t>乾粉注射劑</t>
  </si>
  <si>
    <t>600MG</t>
  </si>
  <si>
    <t>32.3</t>
  </si>
  <si>
    <t>41.8</t>
  </si>
  <si>
    <t>114/07/01</t>
  </si>
  <si>
    <t>-</t>
  </si>
  <si>
    <t>AC44070280</t>
  </si>
  <si>
    <t>SOONMELT FOR INTRAVENOUS INJECTION</t>
  </si>
  <si>
    <t>永信藥品工業股份有限公司</t>
  </si>
  <si>
    <t>AC57877280</t>
  </si>
  <si>
    <t>AmoClav IV Powder for Injection  CYH</t>
  </si>
  <si>
    <t>中化裕民健康事業股份有限公司</t>
  </si>
  <si>
    <t>AC60231280</t>
  </si>
  <si>
    <t>Amonado for Intravenous Injection  L.L.</t>
  </si>
  <si>
    <t>意欣國際有限公司</t>
  </si>
  <si>
    <t>BB24847280</t>
  </si>
  <si>
    <t>Curam powder for injection 500/100 mg, 1000/200 mg</t>
  </si>
  <si>
    <t>台灣山德士藥業股份有限公司</t>
  </si>
  <si>
    <t>1140670065</t>
  </si>
  <si>
    <t>AB55966220</t>
  </si>
  <si>
    <t>TAPI MYCIN LYO-INJECTION</t>
  </si>
  <si>
    <t>PIPERACILLIN (SODIUM) 4 GM
TAZOBACTAM (AS SODIUM) 0.5 GM</t>
  </si>
  <si>
    <t>凍晶注射劑</t>
  </si>
  <si>
    <t>4.5GM</t>
  </si>
  <si>
    <t>170</t>
  </si>
  <si>
    <t>288</t>
  </si>
  <si>
    <t>AC45704220</t>
  </si>
  <si>
    <t>TAPIMYCIN INJECTION  YUNG SHIN</t>
  </si>
  <si>
    <t>AC49375220</t>
  </si>
  <si>
    <t>BETAMYCIN FOR INJECTION</t>
  </si>
  <si>
    <t>AC51036220</t>
  </si>
  <si>
    <t>PISUTAM LYO FOR INJECTION</t>
  </si>
  <si>
    <t>AC55110220</t>
  </si>
  <si>
    <t>PIPETAZO powder for IV Inj</t>
  </si>
  <si>
    <t>正昌容生技有限公司</t>
  </si>
  <si>
    <t>AC56759220</t>
  </si>
  <si>
    <t>Pipe Tazo Powder for Injection  CYH</t>
  </si>
  <si>
    <t>BB25250220</t>
  </si>
  <si>
    <t>Piperacillin/Tazobactam Sandoz powder for injection</t>
  </si>
  <si>
    <t>1140670068</t>
  </si>
  <si>
    <t>AC29375100</t>
  </si>
  <si>
    <t>CAMAPINE TABLETS 200MG  P.L.  (CARBAMAZEPINE)</t>
  </si>
  <si>
    <t>培力藥品工業股份有限公司</t>
  </si>
  <si>
    <t>CARBAMAZEPINE 200 MG</t>
  </si>
  <si>
    <t>錠劑</t>
  </si>
  <si>
    <t>2.1</t>
  </si>
  <si>
    <t>2.32</t>
  </si>
  <si>
    <t>AC30587100</t>
  </si>
  <si>
    <t>TEGOL TABLETS 200MG  YU SHENG  (CARBAMAZEPINE)</t>
  </si>
  <si>
    <t>優生製藥廠股份有限公司</t>
  </si>
  <si>
    <t>AC41247100</t>
  </si>
  <si>
    <t>CARPINE TABLETS 200MG  S.T. (CARBAMAZEPINE)</t>
  </si>
  <si>
    <t>信東生技股份有限公司</t>
  </si>
  <si>
    <t>BC22208100</t>
  </si>
  <si>
    <t>TEGRETOL TABLETS 200MG</t>
  </si>
  <si>
    <t>臺灣諾華股份有限公司</t>
  </si>
  <si>
    <t>1140670091</t>
  </si>
  <si>
    <t>AC02320100</t>
  </si>
  <si>
    <t>ALEVIATIN TABLETS</t>
  </si>
  <si>
    <t>東生華製藥股份有限公司</t>
  </si>
  <si>
    <t>PHENYTOIN 100 MG</t>
  </si>
  <si>
    <t>膠囊劑</t>
  </si>
  <si>
    <t>1.5</t>
  </si>
  <si>
    <t>2.68</t>
  </si>
  <si>
    <t>AC023201G0</t>
  </si>
  <si>
    <t>ALEVIATIN TABLETS(鋁箔/膠箔)</t>
  </si>
  <si>
    <t>2</t>
  </si>
  <si>
    <t>0</t>
  </si>
  <si>
    <t>AC02763100</t>
  </si>
  <si>
    <t>PHENYTOIN TABLETS "JOHNSON"</t>
  </si>
  <si>
    <t>強生化學製藥廠股份有限公司</t>
  </si>
  <si>
    <t>AC027631G0</t>
  </si>
  <si>
    <t>PHENYTOIN TABLETS "JOHNSON"(84粒/瓶)</t>
  </si>
  <si>
    <t>AC027631GA</t>
  </si>
  <si>
    <t>PHENYTOIN TABLETS "JOHNSON"(鋁箔/膠箔)</t>
  </si>
  <si>
    <t>AC18240100</t>
  </si>
  <si>
    <t>PHENYTOIN TABLETS 100MG "VPP"</t>
  </si>
  <si>
    <t>榮民製藥股份有限公司</t>
  </si>
  <si>
    <t>AC182401G0</t>
  </si>
  <si>
    <t>PHENYTOIN TABLETS 100MG"VPP"(鋁箔/膠箔)</t>
  </si>
  <si>
    <t>NC00817100</t>
  </si>
  <si>
    <t>DILANTIN KAPSEALS</t>
  </si>
  <si>
    <t>暉致醫藥股份有限公司</t>
  </si>
  <si>
    <t>1140670111</t>
  </si>
  <si>
    <t>AC59782100</t>
  </si>
  <si>
    <t>VIDATIN TAB. 50MG</t>
  </si>
  <si>
    <t>生達化學製藥股份有限公司</t>
  </si>
  <si>
    <t>VILDAGLIPTIN 50mg+METFORMIN 0-1000MG</t>
  </si>
  <si>
    <t>一般錠劑膠囊劑</t>
  </si>
  <si>
    <t>8.4</t>
  </si>
  <si>
    <t>6.3</t>
  </si>
  <si>
    <t>114/03/01</t>
  </si>
  <si>
    <t>AC615254FK</t>
  </si>
  <si>
    <t>FLUTIMY NASAL SPRAY 27.5 MCG/SPRAY</t>
  </si>
  <si>
    <t>健喬信元醫藥生技股份有限公司</t>
  </si>
  <si>
    <t>FLUTICASONE 27.5 MCG/DOSE, 120.00 , DOSE</t>
  </si>
  <si>
    <t>耳鼻用液劑</t>
  </si>
  <si>
    <t>3.3MG</t>
  </si>
  <si>
    <t>144</t>
  </si>
  <si>
    <t>132</t>
  </si>
  <si>
    <t>BC248774FK</t>
  </si>
  <si>
    <t>Avamys Nasal Spray</t>
  </si>
  <si>
    <t>荷商葛蘭素史克藥廠股份有限公司台灣分公司</t>
  </si>
  <si>
    <t>181</t>
  </si>
  <si>
    <t>166</t>
  </si>
  <si>
    <t>BC25282443</t>
  </si>
  <si>
    <t>Onbrez Breezhaler 150 mcg inhalation powder, hard capsule</t>
  </si>
  <si>
    <t>台灣諾華股份有限公司</t>
  </si>
  <si>
    <t>INDACATEROL 150 MCG/DOSE,30DOSE</t>
  </si>
  <si>
    <t>口鼻噴霧/吸入劑</t>
  </si>
  <si>
    <t>30DOSE</t>
  </si>
  <si>
    <t>757</t>
  </si>
  <si>
    <t>718</t>
  </si>
  <si>
    <t>BC25306100</t>
  </si>
  <si>
    <t>GALVUS TABLETS 50MG</t>
  </si>
  <si>
    <t>8.8</t>
  </si>
  <si>
    <t>6.7</t>
  </si>
  <si>
    <t>BC25480100</t>
  </si>
  <si>
    <t>Galvus Met 50/500 film-coated tablets</t>
  </si>
  <si>
    <t>BC25481100</t>
  </si>
  <si>
    <t>Galvus Met 50/850 film-coated tablets</t>
  </si>
  <si>
    <t>BC25482100</t>
  </si>
  <si>
    <t>Galvus Met 50/1000 film-coated tablets</t>
  </si>
  <si>
    <t>BC25691100</t>
  </si>
  <si>
    <t>BRILINTA Film-coated Tablets 90 mg</t>
  </si>
  <si>
    <t>臺灣阿斯特捷利康股份有限公司</t>
  </si>
  <si>
    <t>TICAGRELOR 90.00 MG</t>
  </si>
  <si>
    <t>27.1</t>
  </si>
  <si>
    <t>24.2</t>
  </si>
  <si>
    <t>BC26216100</t>
  </si>
  <si>
    <t>Betmiga Prolonged-release Tablets 50mg</t>
  </si>
  <si>
    <t>台灣安斯泰來製藥股份有限公司</t>
  </si>
  <si>
    <t>MIRABEGRON 25-50 MG</t>
  </si>
  <si>
    <t>緩釋錠劑膠囊劑</t>
  </si>
  <si>
    <t>20.5</t>
  </si>
  <si>
    <t>19.5</t>
  </si>
  <si>
    <t>BC26217100</t>
  </si>
  <si>
    <t>Betmiga Prolonged-release Tablets 25mg</t>
  </si>
  <si>
    <t>MIRABEGRON  25-50 MG</t>
  </si>
  <si>
    <t>BC27825414</t>
  </si>
  <si>
    <t>Vyzulta 0.024%, solution</t>
  </si>
  <si>
    <t>博士倫股份有限公司</t>
  </si>
  <si>
    <t>LATANOPROSTENE BUNOD  0.24 MG/ML , 2.5 ML</t>
  </si>
  <si>
    <t>眼用液劑</t>
  </si>
  <si>
    <t>2.5ML</t>
  </si>
  <si>
    <t>452</t>
  </si>
  <si>
    <t>444</t>
  </si>
  <si>
    <t>BC27825421</t>
  </si>
  <si>
    <t>5ML</t>
  </si>
  <si>
    <t>903</t>
  </si>
  <si>
    <t>877</t>
  </si>
  <si>
    <t>KC00911206</t>
  </si>
  <si>
    <t>SIMPONI TM (GOLIMUMAB),SOLUTION FOR INJECTION</t>
  </si>
  <si>
    <t>嬌生股份有限公司</t>
  </si>
  <si>
    <t>Golimumab  50-100MG</t>
  </si>
  <si>
    <t>注射劑</t>
  </si>
  <si>
    <t>0.5ML</t>
  </si>
  <si>
    <t>20019</t>
  </si>
  <si>
    <t>18395</t>
  </si>
  <si>
    <t>KC00911209</t>
  </si>
  <si>
    <t>1ML</t>
  </si>
  <si>
    <t>1140670158</t>
  </si>
  <si>
    <t>AC05062100</t>
  </si>
  <si>
    <t>Kidolex  Capsules  250mg (Cephalexin)</t>
  </si>
  <si>
    <t>cephalexin 250mg</t>
  </si>
  <si>
    <t>1.79</t>
  </si>
  <si>
    <t>AC05445100</t>
  </si>
  <si>
    <t>PARAFLEX CAPSULES 500MG  PANBIOTIC</t>
  </si>
  <si>
    <t>臺灣汎生製藥廠股份有限公司屏東農科分公司</t>
  </si>
  <si>
    <t>cephalexin 500mg</t>
  </si>
  <si>
    <t>1.78</t>
  </si>
  <si>
    <t>3.48</t>
  </si>
  <si>
    <t>AC054451G0</t>
  </si>
  <si>
    <t>PARAFLEX CAPSULES 500MG  PANBIOTIC (鋁箔/膠箔)</t>
  </si>
  <si>
    <t>AC05446100</t>
  </si>
  <si>
    <t>PARAFLEX CAPSULES 250MG  PANBIOTIC</t>
  </si>
  <si>
    <t>AC06747100</t>
  </si>
  <si>
    <t>CEPHALEXIN CAPSULES</t>
  </si>
  <si>
    <t>AC07680100</t>
  </si>
  <si>
    <t>LIPHALEXIN CAPSULES 250MG  LITA</t>
  </si>
  <si>
    <t>利達製藥股份有限公司</t>
  </si>
  <si>
    <t>AC09099100</t>
  </si>
  <si>
    <t>IKODIN CAPSULES 250MG</t>
  </si>
  <si>
    <t>瑞士藥廠股份有限公司</t>
  </si>
  <si>
    <t>AC09453100</t>
  </si>
  <si>
    <t>CEPHANMYCIN CAPSULES  YUNG SHIN</t>
  </si>
  <si>
    <t>AC15660100</t>
  </si>
  <si>
    <t>CEPHALEXIN CAPSULES  S.T.</t>
  </si>
  <si>
    <t>AC156601G0</t>
  </si>
  <si>
    <t>CEPHALEXIN CAPSULES  S.T. (鋁箔/膠箔)</t>
  </si>
  <si>
    <t>AC15697100</t>
  </si>
  <si>
    <t>LIPHALEXIN CAPSULES 500MG  LITA</t>
  </si>
  <si>
    <t>AC16706100</t>
  </si>
  <si>
    <t>ULEXIN CAPSULES (CEPHALEXIN)</t>
  </si>
  <si>
    <t>優良化學製藥股份有限公司</t>
  </si>
  <si>
    <t>AC19097100</t>
  </si>
  <si>
    <t>LOFAXIN CAPSULES 250MG  GENTLE  (CEPHALEXIN)</t>
  </si>
  <si>
    <t>政德製藥股份有限公司</t>
  </si>
  <si>
    <t>AC21961100</t>
  </si>
  <si>
    <t>CEPHADROXIL CAPSULES  LITA</t>
  </si>
  <si>
    <t>cefadroxil 500mg</t>
  </si>
  <si>
    <t>3</t>
  </si>
  <si>
    <t>AC22105100</t>
  </si>
  <si>
    <t>ULEXIN CAPSULES 500MG (CEPHALEXIN)</t>
  </si>
  <si>
    <t>AC221051G0</t>
  </si>
  <si>
    <t>ULEXIN CAPSULES 500MG (CEPHALEXIN)(鋁箔/膠箔)</t>
  </si>
  <si>
    <t>AC24440100</t>
  </si>
  <si>
    <t>IKODIN CAPSULES 500MG (CEPHALEXIN)</t>
  </si>
  <si>
    <t>AC244401G0</t>
  </si>
  <si>
    <t>IKODIN CAPSULES 500MG (CEPHALEXIN)(鋁箔/膠箔)</t>
  </si>
  <si>
    <t>AC24888100</t>
  </si>
  <si>
    <t>CEFLEXIN CAPSULES 500MG (CEPHALEXIN)</t>
  </si>
  <si>
    <t>AC248881G0</t>
  </si>
  <si>
    <t>AC24987100</t>
  </si>
  <si>
    <t>Cendmycin  Capsules  500mg (Cefadroxil)</t>
  </si>
  <si>
    <t>AC25083100</t>
  </si>
  <si>
    <t>UCEFA CAPSULES 500MG (CEFADROXIL)</t>
  </si>
  <si>
    <t>AC25244100</t>
  </si>
  <si>
    <t>LIKODIN CAPSULES 500MG  SWISS  (CEFADROXIL)</t>
  </si>
  <si>
    <t>AC25617100</t>
  </si>
  <si>
    <t>CEFADROXIL CAPSULES 500MG  Y.S.</t>
  </si>
  <si>
    <t>AC25659100</t>
  </si>
  <si>
    <t>CEFADROXIL CAPSULES 500MG  S.T.</t>
  </si>
  <si>
    <t>AC26439100</t>
  </si>
  <si>
    <t>LONFADROXIL CAPSULES 500MG (CEFADROXIL)  UNION</t>
  </si>
  <si>
    <t>新瑞生物科技股份有限公司</t>
  </si>
  <si>
    <t>AC29172100</t>
  </si>
  <si>
    <t>CEPHANMYCIN CAPSULES 500MG(CEPHALEXIN)</t>
  </si>
  <si>
    <t>AC291721G0</t>
  </si>
  <si>
    <t>CEPHANMYCIN CAPSULES 500MG(CEPHALEXIN) (鋁箔/膠箔)</t>
  </si>
  <si>
    <t>AC30984100</t>
  </si>
  <si>
    <t>INFAXIL CAPSULES 500MG (CEPHADROXIL)</t>
  </si>
  <si>
    <t>元宙化學製藥股份有限公司</t>
  </si>
  <si>
    <t>AC31095100</t>
  </si>
  <si>
    <t>Kidolex  Capsules  500mg (Cephalexin)</t>
  </si>
  <si>
    <t>AC32313100</t>
  </si>
  <si>
    <t>REFEXIN CAPSULE 500MG (CEPHALEXIN)  PURZER</t>
  </si>
  <si>
    <t>瑞安大藥廠股份有限公司</t>
  </si>
  <si>
    <t>AC323131G0</t>
  </si>
  <si>
    <t>AC37523100</t>
  </si>
  <si>
    <t>CEPHALEXIN F.C.TABLET 500MG  S.T.</t>
  </si>
  <si>
    <t>AC44606100</t>
  </si>
  <si>
    <t>CEPHANMYCIN FILM COATED TAB. 500MG</t>
  </si>
  <si>
    <t>1140050256</t>
  </si>
  <si>
    <t>BC25033161</t>
  </si>
  <si>
    <t>Spiriva Respimat 2.5mcg, Solution for Inhalation</t>
  </si>
  <si>
    <t>台灣百靈佳殷格翰股份有限公司</t>
  </si>
  <si>
    <t>TIOTROPIUM 5 MCG/DOSE</t>
  </si>
  <si>
    <t>口腔吸入劑</t>
  </si>
  <si>
    <t>150 MCG</t>
  </si>
  <si>
    <t>1453</t>
  </si>
  <si>
    <t>1355</t>
  </si>
  <si>
    <t>BC25458100</t>
  </si>
  <si>
    <t>Pradaxa Capsules 150 mg</t>
  </si>
  <si>
    <t>dabigatran etexilate mesilate 150 MG</t>
  </si>
  <si>
    <t>38.4</t>
  </si>
  <si>
    <t>35.8</t>
  </si>
  <si>
    <t>BC25459100</t>
  </si>
  <si>
    <t>Pradaxa Capsules 110 mg</t>
  </si>
  <si>
    <t>dabigatran etexilate mesilate 110 MG</t>
  </si>
  <si>
    <t>1140050332</t>
  </si>
  <si>
    <t>BC26475100</t>
  </si>
  <si>
    <t>Forxiga Film-coated Tablets 5mg</t>
  </si>
  <si>
    <t>DAPAGLIFLOZIN 5 MG</t>
  </si>
  <si>
    <t>膜衣錠</t>
  </si>
  <si>
    <t>27</t>
  </si>
  <si>
    <t>15.6</t>
  </si>
  <si>
    <t>BC26476100</t>
  </si>
  <si>
    <t>Forxiga Film-coated Tablets 10mg</t>
  </si>
  <si>
    <t>DAPAGLIFLOZIN 10 MG</t>
  </si>
  <si>
    <t>25.4</t>
  </si>
  <si>
    <t>1140050359</t>
  </si>
  <si>
    <t>BC26406100</t>
  </si>
  <si>
    <t>Jardiance 10mg Film-Coated Tablets</t>
  </si>
  <si>
    <t>Empagliflozin 10 MG</t>
  </si>
  <si>
    <t>28.4</t>
  </si>
  <si>
    <t>26.6</t>
  </si>
  <si>
    <t>1140050382</t>
  </si>
  <si>
    <t>BC27801100</t>
  </si>
  <si>
    <t>Talzenna Capsules 0.25 mg</t>
  </si>
  <si>
    <t>美商惠氏藥廠（亞洲）股份有限公司台灣分公司</t>
  </si>
  <si>
    <t>TALAZOPARIB TOSYLATE 0.25 MG</t>
  </si>
  <si>
    <t>1469</t>
  </si>
  <si>
    <t>1446</t>
  </si>
  <si>
    <t>1140050388</t>
  </si>
  <si>
    <t>BC28366100</t>
  </si>
  <si>
    <t>XPOVIO (SELINEXOR) 20 MG FILM-COATED TABLETS</t>
  </si>
  <si>
    <t>臺灣德琪醫藥股份有限公司</t>
  </si>
  <si>
    <t>SELINEXOR 20 MG</t>
  </si>
  <si>
    <t>MG</t>
  </si>
  <si>
    <t>--</t>
  </si>
  <si>
    <t>4440</t>
  </si>
  <si>
    <t>1140051047</t>
  </si>
  <si>
    <t>KC01185219</t>
  </si>
  <si>
    <t>ALYMSYS CONCENTRATE FOR SOLUTION FOR INFUSION</t>
  </si>
  <si>
    <t>美時化學製藥股份有限公司</t>
  </si>
  <si>
    <t>BEVACIZUMAB 25 MG/ML</t>
  </si>
  <si>
    <t>4 ML</t>
  </si>
  <si>
    <t>6723</t>
  </si>
  <si>
    <t>5008</t>
  </si>
  <si>
    <t>1140051054</t>
  </si>
  <si>
    <t>KC00807219</t>
  </si>
  <si>
    <t>AVASTIN INJECTION</t>
  </si>
  <si>
    <t>羅氏大藥廠股份有限公司</t>
  </si>
  <si>
    <t>6450</t>
  </si>
  <si>
    <t>5675</t>
  </si>
  <si>
    <t>1140051055</t>
  </si>
  <si>
    <t>KC01117219</t>
  </si>
  <si>
    <t>MVASI Solution for Injection</t>
  </si>
  <si>
    <t>台灣安進藥品有限公司</t>
  </si>
  <si>
    <t>注射液劑</t>
  </si>
  <si>
    <t>1140051111</t>
  </si>
  <si>
    <t>KC01245219</t>
  </si>
  <si>
    <t>VEGZELMA CONCENTRATE FOR SOLUTION FOR INFUSION</t>
  </si>
  <si>
    <t>台灣賽特瑞恩有限公司</t>
  </si>
  <si>
    <t>5482</t>
  </si>
  <si>
    <t>1140670305</t>
  </si>
  <si>
    <t>KC00918209</t>
  </si>
  <si>
    <t>Prolia</t>
  </si>
  <si>
    <t>Denosumab 60 MG/ML</t>
  </si>
  <si>
    <t>1 ML</t>
  </si>
  <si>
    <t>4890</t>
  </si>
  <si>
    <t>4360</t>
  </si>
  <si>
    <t>1140670313</t>
  </si>
  <si>
    <t>BA25104100</t>
  </si>
  <si>
    <t>Alendronate Sandoz 70mg Tablets</t>
  </si>
  <si>
    <t>ALENDRONATE SODIUM 91.35 MG</t>
  </si>
  <si>
    <t>127</t>
  </si>
  <si>
    <t>107</t>
  </si>
  <si>
    <t>1140670367</t>
  </si>
  <si>
    <t>KC01129299</t>
  </si>
  <si>
    <t>Refixia powder and solvent for solution for injection 500 IU</t>
  </si>
  <si>
    <t>台灣諾和諾德藥品股份有限公司</t>
  </si>
  <si>
    <t>NONACOG BETA PEGOL 125 IU/ML</t>
  </si>
  <si>
    <t>1 IU</t>
  </si>
  <si>
    <t>40.5</t>
  </si>
  <si>
    <t>KC01130299</t>
  </si>
  <si>
    <t>Refixia powder and solvent for solution for injection 1000 IU</t>
  </si>
  <si>
    <t>NONACOG BETA PEGOL 250 IU/ML</t>
  </si>
  <si>
    <t>KC01131299</t>
  </si>
  <si>
    <t>Refixia powder and solvent for solution for injection 2000 IU</t>
  </si>
  <si>
    <t>NONACOG BETA PEGOL 500 IU/ML</t>
  </si>
  <si>
    <t>1130058550</t>
  </si>
  <si>
    <t>X000342121</t>
  </si>
  <si>
    <t>TOBLAIR 300MG/5ML NEBULISER SOLUTION</t>
  </si>
  <si>
    <t>新熠有限公司</t>
  </si>
  <si>
    <t>TOBRAMYCIN 60 MG/ML</t>
  </si>
  <si>
    <t>5 ML</t>
  </si>
  <si>
    <t>2154</t>
  </si>
  <si>
    <t>1130060014</t>
  </si>
  <si>
    <t>AC61906100</t>
  </si>
  <si>
    <t>UNISIA 8MG/5MG TABLETS</t>
  </si>
  <si>
    <t>CANDESARTAN CILEXETIL 8 MG</t>
  </si>
  <si>
    <t>BC26179100</t>
  </si>
  <si>
    <t>UNISIA 8mg/5mg Tablets</t>
  </si>
  <si>
    <t>114/06/01</t>
  </si>
  <si>
    <t>1140050518</t>
  </si>
  <si>
    <t>X000343238</t>
  </si>
  <si>
    <t>CALCIUM GLUCONATE INJ.,20ML</t>
  </si>
  <si>
    <t>橫山企業有限公司</t>
  </si>
  <si>
    <t>CALCIUM GLUCONATE 100 MG/ML</t>
  </si>
  <si>
    <t>20 ML</t>
  </si>
  <si>
    <t>28</t>
  </si>
  <si>
    <t>114/02/01</t>
  </si>
  <si>
    <t>1140670169</t>
  </si>
  <si>
    <t>115/03/01</t>
  </si>
  <si>
    <t>1140670195</t>
  </si>
  <si>
    <t>115/02/01</t>
  </si>
  <si>
    <t>1140050689</t>
  </si>
  <si>
    <t>X000345221</t>
  </si>
  <si>
    <t>阿雷彼阿慶注射液</t>
  </si>
  <si>
    <t>PHENYTOIN SODIUM 50 MG/ML</t>
  </si>
  <si>
    <t>163</t>
  </si>
  <si>
    <t>1140670262</t>
  </si>
  <si>
    <t>1140670346</t>
  </si>
  <si>
    <t>A041679100</t>
  </si>
  <si>
    <t>ATENOL F.C. TABLETS 100MG</t>
  </si>
  <si>
    <t>壽元化學工業股份有限公司</t>
  </si>
  <si>
    <t>ATENOLOL   100.00 MG</t>
  </si>
  <si>
    <t>1.24</t>
  </si>
  <si>
    <t>114/04/01</t>
  </si>
  <si>
    <t>AC45230100</t>
  </si>
  <si>
    <t>PIPEINE F.C. TAB.  "S.C"</t>
  </si>
  <si>
    <t>十全實業股份有限公司</t>
  </si>
  <si>
    <t>PIPERILATE （=PIPETHANATE）ETHOBROMIDE   10.00 MG</t>
  </si>
  <si>
    <t>B019120299</t>
  </si>
  <si>
    <t>PHARMORUBICIN RAPID DISSOLUTION 10MG</t>
  </si>
  <si>
    <t>輝瑞大藥廠股份有限公司</t>
  </si>
  <si>
    <t>EPIRUBICIN  1.00 MG</t>
  </si>
  <si>
    <t>1 MG</t>
  </si>
  <si>
    <t>31.5</t>
  </si>
  <si>
    <t>B024280145</t>
  </si>
  <si>
    <t>GIONA EASYHALER 200MCG/DOSE</t>
  </si>
  <si>
    <t>新加坡商美納里尼醫藥有限公司台灣分公司</t>
  </si>
  <si>
    <t>BUDESONIDE   200 MCG/DOSE ， 200.00 ， DOSE</t>
  </si>
  <si>
    <t>200 DOSE</t>
  </si>
  <si>
    <t>331</t>
  </si>
  <si>
    <t>BC19120229</t>
  </si>
  <si>
    <t>EPIRUBICIN   10.00 MG</t>
  </si>
  <si>
    <t>10 MG</t>
  </si>
  <si>
    <t>318</t>
  </si>
  <si>
    <t>BC21144145</t>
  </si>
  <si>
    <t>BUVENTOL EASYHALER 200MCG/DOSE INHALATION POWDER</t>
  </si>
  <si>
    <t>SALBUTAMOL  200 MCG/DOSE ， 400.00 DOSE</t>
  </si>
  <si>
    <t>405</t>
  </si>
  <si>
    <t>BC21218145</t>
  </si>
  <si>
    <t>BECLOMET EASYHALER 200MCG/DOSE</t>
  </si>
  <si>
    <t>BECLOMETHASONE DIPROPIONATE  200 MCG/DOSE ， 200 DOSE</t>
  </si>
  <si>
    <t>451</t>
  </si>
  <si>
    <t>BC22995100</t>
  </si>
  <si>
    <t>ESTRACYT CAPSULES 140MG</t>
  </si>
  <si>
    <t>ESTRAMUSTINE  140.00 MG</t>
  </si>
  <si>
    <t>52</t>
  </si>
  <si>
    <t>BC23793421</t>
  </si>
  <si>
    <t>ZADITEN 0.25MG/ML EYE DROPS</t>
  </si>
  <si>
    <t>KETOTIFEN  0.25  MG/ML ， 5.00 ML</t>
  </si>
  <si>
    <t>44.1</t>
  </si>
  <si>
    <t>BC23969216</t>
  </si>
  <si>
    <t>FLUIMUCIL 300MG/3ML INJECTABLE SOLUTION</t>
  </si>
  <si>
    <t>幸生實業股份有限公司</t>
  </si>
  <si>
    <t>ACETYLCYSTEINE   300.00 MG</t>
  </si>
  <si>
    <t>3 ML</t>
  </si>
  <si>
    <t>15</t>
  </si>
  <si>
    <t>BC26157400</t>
  </si>
  <si>
    <t>Seebri Breezhaler 50 microgram， inhalation powder hard capsules</t>
  </si>
  <si>
    <t>GLYCOPYRROLATE  50.00MCG/CAPSULE ， 30CAPSULE</t>
  </si>
  <si>
    <t>880</t>
  </si>
  <si>
    <t>BC27458100</t>
  </si>
  <si>
    <t>STEGLATRO 5mg F.C. Tablets</t>
  </si>
  <si>
    <t>美商默沙東藥廠股份有限公司台灣分公司</t>
  </si>
  <si>
    <t>ERTUGLIFLOZIN  5 MG</t>
  </si>
  <si>
    <t>27.5</t>
  </si>
  <si>
    <t>BC27463100</t>
  </si>
  <si>
    <t>STEGLUJAN 5/100 MG F.C. TABLETS</t>
  </si>
  <si>
    <t>SITAGLIPTIN 100 MG + ERTUGLIFLOZIN 5 MG</t>
  </si>
  <si>
    <t>33.9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</si>
</sst>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6" x14ac:knownFonts="1">
    <font>
      <sz val="12"/>
      <color theme="1"/>
      <name val="新細明體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name val="Calibri"/>
      <family val="2"/>
    </font>
    <font>
      <sz val="12"/>
      <color theme="1"/>
      <name val="新細明體"/>
      <family val="2"/>
      <scheme val="minor"/>
    </font>
    <font>
      <sz val="11"/>
      <name val="Calibri"/>
      <family val="2"/>
    </font>
    <font>
      <sz val="11"/>
      <name val="標楷體"/>
      <family val="4"/>
      <charset val="136"/>
    </font>
    <font>
      <sz val="11"/>
      <color rgb="FFFF0000"/>
      <name val="Calibri"/>
      <family val="2"/>
    </font>
    <font>
      <sz val="11"/>
      <color rgb="FFFF0000"/>
      <name val="標楷體"/>
      <family val="4"/>
      <charset val="136"/>
    </font>
    <font>
      <sz val="10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24">
    <xf numFmtId="0" fontId="0" fillId="0" borderId="0" xfId="0"/>
    <xf numFmtId="176" fontId="2" fillId="0" borderId="0" xfId="2" applyNumberFormat="1" applyFont="1" applyBorder="1" applyAlignment="1">
      <alignment horizontal="center" vertical="center" wrapText="1"/>
    </xf>
    <xf numFmtId="176" fontId="2" fillId="0" borderId="0" xfId="2" applyNumberFormat="1" applyFont="1" applyBorder="1" applyAlignment="1">
      <alignment horizontal="left" vertical="center" wrapText="1"/>
    </xf>
    <xf numFmtId="176" fontId="2" fillId="0" borderId="0" xfId="2" applyNumberFormat="1" applyFont="1" applyBorder="1" applyAlignment="1">
      <alignment vertical="center" wrapText="1"/>
    </xf>
    <xf numFmtId="0" fontId="6" fillId="0" borderId="0" xfId="2" applyFont="1" applyAlignment="1">
      <alignment horizontal="left" vertical="top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14" fontId="10" fillId="2" borderId="3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2" applyNumberFormat="1" applyFont="1" applyAlignment="1">
      <alignment horizontal="center" vertical="top" wrapText="1"/>
    </xf>
    <xf numFmtId="0" fontId="12" fillId="0" borderId="4" xfId="2" applyNumberFormat="1" applyFont="1" applyFill="1" applyBorder="1" applyAlignment="1">
      <alignment horizontal="center" vertical="top" wrapText="1"/>
    </xf>
    <xf numFmtId="176" fontId="13" fillId="0" borderId="4" xfId="0" applyNumberFormat="1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left" vertical="top" wrapText="1"/>
    </xf>
    <xf numFmtId="0" fontId="13" fillId="0" borderId="4" xfId="0" applyNumberFormat="1" applyFont="1" applyFill="1" applyBorder="1" applyAlignment="1">
      <alignment horizontal="center" vertical="top" wrapText="1"/>
    </xf>
    <xf numFmtId="4" fontId="14" fillId="0" borderId="5" xfId="0" applyNumberFormat="1" applyFont="1" applyFill="1" applyBorder="1" applyAlignment="1">
      <alignment horizontal="center" vertical="top" wrapText="1"/>
    </xf>
    <xf numFmtId="0" fontId="6" fillId="0" borderId="0" xfId="0" applyFont="1"/>
    <xf numFmtId="4" fontId="15" fillId="0" borderId="5" xfId="0" applyNumberFormat="1" applyFont="1" applyFill="1" applyBorder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</cellXfs>
  <cellStyles count="3">
    <cellStyle name="一般" xfId="0" builtinId="0"/>
    <cellStyle name="一般 2" xfId="2" xr:uid="{D32EB1D4-2066-40ED-B129-7B7513738755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_&#27599;&#26376;&#34277;&#20729;&#19978;&#32178;/11402&#25805;&#20316;/3&#38515;&#26680;/11402&#20844;&#21578;_3&#26376;&#20221;&#20581;&#20445;&#29992;&#34277;&#21697;&#38917;&#20729;&#26684;&#27284;&#30064;&#21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. 核定品項明細表"/>
      <sheetName val="附件2"/>
      <sheetName val="附件3. 通知公、協會明細"/>
      <sheetName val="附件5.每月藥價品項發文"/>
      <sheetName val="非核定區間"/>
    </sheetNames>
    <sheetDataSet>
      <sheetData sheetId="0" refreshError="1"/>
      <sheetData sheetId="1" refreshError="1"/>
      <sheetData sheetId="2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</row>
        <row r="84">
          <cell r="A84">
            <v>82</v>
          </cell>
        </row>
        <row r="85">
          <cell r="A85">
            <v>83</v>
          </cell>
        </row>
        <row r="86">
          <cell r="A86">
            <v>84</v>
          </cell>
        </row>
        <row r="87">
          <cell r="A87">
            <v>85</v>
          </cell>
        </row>
        <row r="88">
          <cell r="A88">
            <v>86</v>
          </cell>
        </row>
        <row r="89">
          <cell r="A89">
            <v>87</v>
          </cell>
        </row>
        <row r="90">
          <cell r="A90">
            <v>88</v>
          </cell>
        </row>
        <row r="91">
          <cell r="A91">
            <v>89</v>
          </cell>
        </row>
        <row r="92">
          <cell r="A92">
            <v>90</v>
          </cell>
        </row>
        <row r="93">
          <cell r="A93">
            <v>91</v>
          </cell>
        </row>
        <row r="94">
          <cell r="A94">
            <v>92</v>
          </cell>
        </row>
        <row r="95">
          <cell r="A95">
            <v>93</v>
          </cell>
        </row>
        <row r="96">
          <cell r="A96">
            <v>94</v>
          </cell>
        </row>
        <row r="97">
          <cell r="A97">
            <v>95</v>
          </cell>
        </row>
        <row r="98">
          <cell r="A98">
            <v>96</v>
          </cell>
        </row>
        <row r="99">
          <cell r="A99">
            <v>97</v>
          </cell>
        </row>
        <row r="100">
          <cell r="A100">
            <v>98</v>
          </cell>
        </row>
        <row r="101">
          <cell r="A101">
            <v>99</v>
          </cell>
        </row>
        <row r="102">
          <cell r="A102">
            <v>100</v>
          </cell>
        </row>
        <row r="103">
          <cell r="A103">
            <v>101</v>
          </cell>
        </row>
        <row r="104">
          <cell r="A104">
            <v>102</v>
          </cell>
        </row>
        <row r="105">
          <cell r="A105">
            <v>103</v>
          </cell>
        </row>
        <row r="106">
          <cell r="A106">
            <v>104</v>
          </cell>
        </row>
        <row r="107">
          <cell r="A107">
            <v>105</v>
          </cell>
        </row>
        <row r="108">
          <cell r="A108">
            <v>106</v>
          </cell>
        </row>
        <row r="109">
          <cell r="A109">
            <v>107</v>
          </cell>
        </row>
        <row r="110">
          <cell r="A110">
            <v>108</v>
          </cell>
        </row>
        <row r="111">
          <cell r="A111">
            <v>109</v>
          </cell>
        </row>
        <row r="112">
          <cell r="A112">
            <v>110</v>
          </cell>
        </row>
        <row r="113">
          <cell r="A113">
            <v>111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937DF-7125-4274-9E8C-04831B731E0E}">
  <sheetPr>
    <pageSetUpPr fitToPage="1"/>
  </sheetPr>
  <dimension ref="A1:R113"/>
  <sheetViews>
    <sheetView tabSelected="1" workbookViewId="0">
      <selection activeCell="L3" sqref="L3"/>
    </sheetView>
  </sheetViews>
  <sheetFormatPr defaultColWidth="31.25" defaultRowHeight="15.75" x14ac:dyDescent="0.25"/>
  <cols>
    <col min="1" max="1" width="4.75" style="20" customWidth="1"/>
    <col min="2" max="2" width="11.875" style="21" customWidth="1"/>
    <col min="3" max="3" width="11.875" style="20" customWidth="1"/>
    <col min="4" max="4" width="13.25" style="22" customWidth="1"/>
    <col min="5" max="5" width="8.875" style="22" customWidth="1"/>
    <col min="6" max="6" width="10.625" style="22" customWidth="1"/>
    <col min="7" max="7" width="9.75" style="11" bestFit="1" customWidth="1"/>
    <col min="8" max="8" width="9.125" style="11" customWidth="1"/>
    <col min="9" max="10" width="9.75" style="23" customWidth="1"/>
    <col min="11" max="11" width="9.75" style="11" customWidth="1"/>
    <col min="12" max="12" width="14.75" style="22" customWidth="1"/>
    <col min="13" max="14" width="31.25" style="11"/>
    <col min="15" max="15" width="31.25" style="18"/>
    <col min="16" max="16384" width="31.25" style="11"/>
  </cols>
  <sheetData>
    <row r="1" spans="1:18" s="4" customFormat="1" ht="19.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spans="1:18" ht="16.5" thickBot="1" x14ac:dyDescent="0.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7" t="s">
        <v>11</v>
      </c>
      <c r="L2" s="9" t="s">
        <v>12</v>
      </c>
      <c r="M2" s="10"/>
      <c r="N2" s="10"/>
      <c r="O2" s="10"/>
      <c r="P2" s="10"/>
      <c r="Q2" s="10"/>
      <c r="R2" s="10"/>
    </row>
    <row r="3" spans="1:18" ht="99.95" customHeight="1" x14ac:dyDescent="0.25">
      <c r="A3" s="12">
        <f>'[1]附件3. 通知公、協會明細'!A3</f>
        <v>1</v>
      </c>
      <c r="B3" s="13" t="s">
        <v>13</v>
      </c>
      <c r="C3" s="14" t="s">
        <v>14</v>
      </c>
      <c r="D3" s="15" t="s">
        <v>15</v>
      </c>
      <c r="E3" s="15" t="s">
        <v>16</v>
      </c>
      <c r="F3" s="15" t="s">
        <v>17</v>
      </c>
      <c r="G3" s="14" t="s">
        <v>18</v>
      </c>
      <c r="H3" s="14" t="s">
        <v>19</v>
      </c>
      <c r="I3" s="16" t="s">
        <v>20</v>
      </c>
      <c r="J3" s="16" t="s">
        <v>21</v>
      </c>
      <c r="K3" s="14" t="s">
        <v>22</v>
      </c>
      <c r="L3" s="17" t="s">
        <v>23</v>
      </c>
      <c r="M3" s="18"/>
      <c r="O3" s="11"/>
    </row>
    <row r="4" spans="1:18" ht="99.95" customHeight="1" x14ac:dyDescent="0.25">
      <c r="A4" s="12">
        <f>'[1]附件3. 通知公、協會明細'!A4</f>
        <v>2</v>
      </c>
      <c r="B4" s="13" t="s">
        <v>13</v>
      </c>
      <c r="C4" s="14" t="s">
        <v>24</v>
      </c>
      <c r="D4" s="15" t="s">
        <v>25</v>
      </c>
      <c r="E4" s="15" t="s">
        <v>26</v>
      </c>
      <c r="F4" s="15" t="s">
        <v>17</v>
      </c>
      <c r="G4" s="14" t="s">
        <v>18</v>
      </c>
      <c r="H4" s="14" t="s">
        <v>19</v>
      </c>
      <c r="I4" s="16" t="s">
        <v>20</v>
      </c>
      <c r="J4" s="16" t="s">
        <v>21</v>
      </c>
      <c r="K4" s="14" t="s">
        <v>22</v>
      </c>
      <c r="L4" s="17" t="s">
        <v>23</v>
      </c>
      <c r="M4" s="18"/>
      <c r="O4" s="11"/>
    </row>
    <row r="5" spans="1:18" ht="99.95" customHeight="1" x14ac:dyDescent="0.25">
      <c r="A5" s="12">
        <f>'[1]附件3. 通知公、協會明細'!A5</f>
        <v>3</v>
      </c>
      <c r="B5" s="13" t="s">
        <v>13</v>
      </c>
      <c r="C5" s="14" t="s">
        <v>27</v>
      </c>
      <c r="D5" s="15" t="s">
        <v>28</v>
      </c>
      <c r="E5" s="15" t="s">
        <v>29</v>
      </c>
      <c r="F5" s="15" t="s">
        <v>17</v>
      </c>
      <c r="G5" s="14" t="s">
        <v>18</v>
      </c>
      <c r="H5" s="14" t="s">
        <v>19</v>
      </c>
      <c r="I5" s="16" t="s">
        <v>20</v>
      </c>
      <c r="J5" s="16" t="s">
        <v>21</v>
      </c>
      <c r="K5" s="14" t="s">
        <v>22</v>
      </c>
      <c r="L5" s="17" t="s">
        <v>23</v>
      </c>
      <c r="M5" s="18"/>
      <c r="O5" s="11"/>
    </row>
    <row r="6" spans="1:18" ht="99.95" customHeight="1" x14ac:dyDescent="0.25">
      <c r="A6" s="12">
        <f>'[1]附件3. 通知公、協會明細'!A6</f>
        <v>4</v>
      </c>
      <c r="B6" s="13" t="s">
        <v>13</v>
      </c>
      <c r="C6" s="14" t="s">
        <v>30</v>
      </c>
      <c r="D6" s="15" t="s">
        <v>31</v>
      </c>
      <c r="E6" s="15" t="s">
        <v>32</v>
      </c>
      <c r="F6" s="15" t="s">
        <v>17</v>
      </c>
      <c r="G6" s="14" t="s">
        <v>18</v>
      </c>
      <c r="H6" s="14" t="s">
        <v>19</v>
      </c>
      <c r="I6" s="16" t="s">
        <v>20</v>
      </c>
      <c r="J6" s="16" t="s">
        <v>21</v>
      </c>
      <c r="K6" s="14" t="s">
        <v>22</v>
      </c>
      <c r="L6" s="17" t="s">
        <v>23</v>
      </c>
      <c r="M6" s="18"/>
      <c r="O6" s="11"/>
    </row>
    <row r="7" spans="1:18" ht="99.95" customHeight="1" x14ac:dyDescent="0.25">
      <c r="A7" s="12">
        <f>'[1]附件3. 通知公、協會明細'!A7</f>
        <v>5</v>
      </c>
      <c r="B7" s="13" t="s">
        <v>13</v>
      </c>
      <c r="C7" s="14" t="s">
        <v>33</v>
      </c>
      <c r="D7" s="15" t="s">
        <v>34</v>
      </c>
      <c r="E7" s="15" t="s">
        <v>35</v>
      </c>
      <c r="F7" s="15" t="s">
        <v>17</v>
      </c>
      <c r="G7" s="14" t="s">
        <v>18</v>
      </c>
      <c r="H7" s="14" t="s">
        <v>19</v>
      </c>
      <c r="I7" s="16" t="s">
        <v>20</v>
      </c>
      <c r="J7" s="16" t="s">
        <v>21</v>
      </c>
      <c r="K7" s="14" t="s">
        <v>22</v>
      </c>
      <c r="L7" s="17" t="s">
        <v>23</v>
      </c>
      <c r="M7" s="18"/>
      <c r="O7" s="11"/>
    </row>
    <row r="8" spans="1:18" ht="99.95" customHeight="1" x14ac:dyDescent="0.25">
      <c r="A8" s="12">
        <f>'[1]附件3. 通知公、協會明細'!A8</f>
        <v>6</v>
      </c>
      <c r="B8" s="13" t="s">
        <v>36</v>
      </c>
      <c r="C8" s="14" t="s">
        <v>37</v>
      </c>
      <c r="D8" s="15" t="s">
        <v>38</v>
      </c>
      <c r="E8" s="15" t="s">
        <v>26</v>
      </c>
      <c r="F8" s="15" t="s">
        <v>39</v>
      </c>
      <c r="G8" s="14" t="s">
        <v>40</v>
      </c>
      <c r="H8" s="14" t="s">
        <v>41</v>
      </c>
      <c r="I8" s="16" t="s">
        <v>42</v>
      </c>
      <c r="J8" s="16" t="s">
        <v>43</v>
      </c>
      <c r="K8" s="14" t="s">
        <v>22</v>
      </c>
      <c r="L8" s="17" t="s">
        <v>23</v>
      </c>
      <c r="M8" s="18"/>
      <c r="O8" s="11"/>
    </row>
    <row r="9" spans="1:18" ht="99.95" customHeight="1" x14ac:dyDescent="0.25">
      <c r="A9" s="12">
        <f>'[1]附件3. 通知公、協會明細'!A9</f>
        <v>7</v>
      </c>
      <c r="B9" s="13" t="s">
        <v>36</v>
      </c>
      <c r="C9" s="14" t="s">
        <v>44</v>
      </c>
      <c r="D9" s="15" t="s">
        <v>45</v>
      </c>
      <c r="E9" s="15" t="s">
        <v>26</v>
      </c>
      <c r="F9" s="15" t="s">
        <v>39</v>
      </c>
      <c r="G9" s="14" t="s">
        <v>40</v>
      </c>
      <c r="H9" s="14" t="s">
        <v>41</v>
      </c>
      <c r="I9" s="16" t="s">
        <v>42</v>
      </c>
      <c r="J9" s="16" t="s">
        <v>43</v>
      </c>
      <c r="K9" s="14" t="s">
        <v>22</v>
      </c>
      <c r="L9" s="17" t="s">
        <v>23</v>
      </c>
      <c r="M9" s="18"/>
      <c r="O9" s="11"/>
    </row>
    <row r="10" spans="1:18" ht="99.95" customHeight="1" x14ac:dyDescent="0.25">
      <c r="A10" s="12">
        <f>'[1]附件3. 通知公、協會明細'!A10</f>
        <v>8</v>
      </c>
      <c r="B10" s="13" t="s">
        <v>36</v>
      </c>
      <c r="C10" s="14" t="s">
        <v>46</v>
      </c>
      <c r="D10" s="15" t="s">
        <v>47</v>
      </c>
      <c r="E10" s="15" t="s">
        <v>32</v>
      </c>
      <c r="F10" s="15" t="s">
        <v>39</v>
      </c>
      <c r="G10" s="14" t="s">
        <v>40</v>
      </c>
      <c r="H10" s="14" t="s">
        <v>41</v>
      </c>
      <c r="I10" s="16" t="s">
        <v>42</v>
      </c>
      <c r="J10" s="16" t="s">
        <v>43</v>
      </c>
      <c r="K10" s="14" t="s">
        <v>22</v>
      </c>
      <c r="L10" s="17" t="s">
        <v>23</v>
      </c>
      <c r="M10" s="18"/>
      <c r="O10" s="11"/>
    </row>
    <row r="11" spans="1:18" ht="99.95" customHeight="1" x14ac:dyDescent="0.25">
      <c r="A11" s="12">
        <f>'[1]附件3. 通知公、協會明細'!A11</f>
        <v>9</v>
      </c>
      <c r="B11" s="13" t="s">
        <v>36</v>
      </c>
      <c r="C11" s="14" t="s">
        <v>48</v>
      </c>
      <c r="D11" s="15" t="s">
        <v>49</v>
      </c>
      <c r="E11" s="15" t="s">
        <v>16</v>
      </c>
      <c r="F11" s="15" t="s">
        <v>39</v>
      </c>
      <c r="G11" s="14" t="s">
        <v>40</v>
      </c>
      <c r="H11" s="14" t="s">
        <v>41</v>
      </c>
      <c r="I11" s="16" t="s">
        <v>42</v>
      </c>
      <c r="J11" s="16" t="s">
        <v>43</v>
      </c>
      <c r="K11" s="14" t="s">
        <v>22</v>
      </c>
      <c r="L11" s="19" t="s">
        <v>23</v>
      </c>
      <c r="M11" s="18"/>
      <c r="O11" s="11"/>
    </row>
    <row r="12" spans="1:18" ht="99.95" customHeight="1" x14ac:dyDescent="0.25">
      <c r="A12" s="12">
        <f>'[1]附件3. 通知公、協會明細'!A12</f>
        <v>10</v>
      </c>
      <c r="B12" s="13" t="s">
        <v>36</v>
      </c>
      <c r="C12" s="14" t="s">
        <v>50</v>
      </c>
      <c r="D12" s="15" t="s">
        <v>51</v>
      </c>
      <c r="E12" s="15" t="s">
        <v>52</v>
      </c>
      <c r="F12" s="15" t="s">
        <v>39</v>
      </c>
      <c r="G12" s="14" t="s">
        <v>40</v>
      </c>
      <c r="H12" s="14" t="s">
        <v>41</v>
      </c>
      <c r="I12" s="16" t="s">
        <v>42</v>
      </c>
      <c r="J12" s="16" t="s">
        <v>43</v>
      </c>
      <c r="K12" s="14" t="s">
        <v>22</v>
      </c>
      <c r="L12" s="17" t="s">
        <v>23</v>
      </c>
      <c r="M12" s="18"/>
      <c r="O12" s="11"/>
    </row>
    <row r="13" spans="1:18" ht="99.95" customHeight="1" x14ac:dyDescent="0.25">
      <c r="A13" s="12">
        <f>'[1]附件3. 通知公、協會明細'!A13</f>
        <v>11</v>
      </c>
      <c r="B13" s="13" t="s">
        <v>36</v>
      </c>
      <c r="C13" s="14" t="s">
        <v>53</v>
      </c>
      <c r="D13" s="15" t="s">
        <v>54</v>
      </c>
      <c r="E13" s="15" t="s">
        <v>29</v>
      </c>
      <c r="F13" s="15" t="s">
        <v>39</v>
      </c>
      <c r="G13" s="14" t="s">
        <v>40</v>
      </c>
      <c r="H13" s="14" t="s">
        <v>41</v>
      </c>
      <c r="I13" s="16" t="s">
        <v>42</v>
      </c>
      <c r="J13" s="16" t="s">
        <v>43</v>
      </c>
      <c r="K13" s="14" t="s">
        <v>22</v>
      </c>
      <c r="L13" s="17" t="s">
        <v>23</v>
      </c>
      <c r="M13" s="18"/>
      <c r="O13" s="11"/>
    </row>
    <row r="14" spans="1:18" ht="99.95" customHeight="1" x14ac:dyDescent="0.25">
      <c r="A14" s="12">
        <f>'[1]附件3. 通知公、協會明細'!A14</f>
        <v>12</v>
      </c>
      <c r="B14" s="13" t="s">
        <v>36</v>
      </c>
      <c r="C14" s="14" t="s">
        <v>55</v>
      </c>
      <c r="D14" s="15" t="s">
        <v>56</v>
      </c>
      <c r="E14" s="15" t="s">
        <v>35</v>
      </c>
      <c r="F14" s="15" t="s">
        <v>39</v>
      </c>
      <c r="G14" s="14" t="s">
        <v>40</v>
      </c>
      <c r="H14" s="14" t="s">
        <v>41</v>
      </c>
      <c r="I14" s="16" t="s">
        <v>42</v>
      </c>
      <c r="J14" s="16" t="s">
        <v>43</v>
      </c>
      <c r="K14" s="14" t="s">
        <v>22</v>
      </c>
      <c r="L14" s="17" t="s">
        <v>23</v>
      </c>
      <c r="M14" s="18"/>
      <c r="O14" s="11"/>
    </row>
    <row r="15" spans="1:18" ht="99.95" customHeight="1" x14ac:dyDescent="0.25">
      <c r="A15" s="12">
        <f>'[1]附件3. 通知公、協會明細'!A15</f>
        <v>13</v>
      </c>
      <c r="B15" s="13" t="s">
        <v>57</v>
      </c>
      <c r="C15" s="14" t="s">
        <v>58</v>
      </c>
      <c r="D15" s="15" t="s">
        <v>59</v>
      </c>
      <c r="E15" s="15" t="s">
        <v>60</v>
      </c>
      <c r="F15" s="15" t="s">
        <v>61</v>
      </c>
      <c r="G15" s="14" t="s">
        <v>62</v>
      </c>
      <c r="H15" s="14"/>
      <c r="I15" s="16" t="s">
        <v>63</v>
      </c>
      <c r="J15" s="16" t="s">
        <v>64</v>
      </c>
      <c r="K15" s="14" t="s">
        <v>22</v>
      </c>
      <c r="L15" s="19" t="s">
        <v>23</v>
      </c>
      <c r="M15" s="18"/>
      <c r="O15" s="11"/>
    </row>
    <row r="16" spans="1:18" ht="99.95" customHeight="1" x14ac:dyDescent="0.25">
      <c r="A16" s="12">
        <f>'[1]附件3. 通知公、協會明細'!A16</f>
        <v>14</v>
      </c>
      <c r="B16" s="13" t="s">
        <v>57</v>
      </c>
      <c r="C16" s="14" t="s">
        <v>65</v>
      </c>
      <c r="D16" s="15" t="s">
        <v>66</v>
      </c>
      <c r="E16" s="15" t="s">
        <v>67</v>
      </c>
      <c r="F16" s="15" t="s">
        <v>61</v>
      </c>
      <c r="G16" s="14" t="s">
        <v>62</v>
      </c>
      <c r="H16" s="14"/>
      <c r="I16" s="16" t="s">
        <v>63</v>
      </c>
      <c r="J16" s="16" t="s">
        <v>64</v>
      </c>
      <c r="K16" s="14" t="s">
        <v>22</v>
      </c>
      <c r="L16" s="17" t="s">
        <v>23</v>
      </c>
      <c r="M16" s="18"/>
      <c r="O16" s="11"/>
    </row>
    <row r="17" spans="1:15" ht="99.95" customHeight="1" x14ac:dyDescent="0.25">
      <c r="A17" s="12">
        <f>'[1]附件3. 通知公、協會明細'!A17</f>
        <v>15</v>
      </c>
      <c r="B17" s="13" t="s">
        <v>57</v>
      </c>
      <c r="C17" s="14" t="s">
        <v>68</v>
      </c>
      <c r="D17" s="15" t="s">
        <v>69</v>
      </c>
      <c r="E17" s="15" t="s">
        <v>70</v>
      </c>
      <c r="F17" s="15" t="s">
        <v>61</v>
      </c>
      <c r="G17" s="14" t="s">
        <v>62</v>
      </c>
      <c r="H17" s="14"/>
      <c r="I17" s="16" t="s">
        <v>63</v>
      </c>
      <c r="J17" s="16" t="s">
        <v>64</v>
      </c>
      <c r="K17" s="14" t="s">
        <v>22</v>
      </c>
      <c r="L17" s="19" t="s">
        <v>23</v>
      </c>
      <c r="M17" s="18"/>
      <c r="O17" s="11"/>
    </row>
    <row r="18" spans="1:15" ht="99.95" customHeight="1" x14ac:dyDescent="0.25">
      <c r="A18" s="12">
        <f>'[1]附件3. 通知公、協會明細'!A18</f>
        <v>16</v>
      </c>
      <c r="B18" s="13" t="s">
        <v>57</v>
      </c>
      <c r="C18" s="14" t="s">
        <v>71</v>
      </c>
      <c r="D18" s="15" t="s">
        <v>72</v>
      </c>
      <c r="E18" s="15" t="s">
        <v>73</v>
      </c>
      <c r="F18" s="15" t="s">
        <v>61</v>
      </c>
      <c r="G18" s="14" t="s">
        <v>62</v>
      </c>
      <c r="H18" s="14"/>
      <c r="I18" s="16" t="s">
        <v>63</v>
      </c>
      <c r="J18" s="16" t="s">
        <v>64</v>
      </c>
      <c r="K18" s="14" t="s">
        <v>22</v>
      </c>
      <c r="L18" s="17" t="s">
        <v>23</v>
      </c>
      <c r="M18" s="18"/>
      <c r="O18" s="11"/>
    </row>
    <row r="19" spans="1:15" ht="99.95" customHeight="1" x14ac:dyDescent="0.25">
      <c r="A19" s="12">
        <f>'[1]附件3. 通知公、協會明細'!A19</f>
        <v>17</v>
      </c>
      <c r="B19" s="13" t="s">
        <v>74</v>
      </c>
      <c r="C19" s="14" t="s">
        <v>75</v>
      </c>
      <c r="D19" s="15" t="s">
        <v>76</v>
      </c>
      <c r="E19" s="15" t="s">
        <v>77</v>
      </c>
      <c r="F19" s="15" t="s">
        <v>78</v>
      </c>
      <c r="G19" s="14" t="s">
        <v>79</v>
      </c>
      <c r="H19" s="14"/>
      <c r="I19" s="16" t="s">
        <v>80</v>
      </c>
      <c r="J19" s="16" t="s">
        <v>81</v>
      </c>
      <c r="K19" s="14" t="s">
        <v>22</v>
      </c>
      <c r="L19" s="17" t="s">
        <v>23</v>
      </c>
      <c r="M19" s="18"/>
      <c r="O19" s="11"/>
    </row>
    <row r="20" spans="1:15" ht="99.95" customHeight="1" x14ac:dyDescent="0.25">
      <c r="A20" s="12">
        <f>'[1]附件3. 通知公、協會明細'!A20</f>
        <v>18</v>
      </c>
      <c r="B20" s="13" t="s">
        <v>74</v>
      </c>
      <c r="C20" s="14" t="s">
        <v>82</v>
      </c>
      <c r="D20" s="15" t="s">
        <v>83</v>
      </c>
      <c r="E20" s="15" t="s">
        <v>77</v>
      </c>
      <c r="F20" s="15" t="s">
        <v>78</v>
      </c>
      <c r="G20" s="14" t="s">
        <v>79</v>
      </c>
      <c r="H20" s="14"/>
      <c r="I20" s="16" t="s">
        <v>84</v>
      </c>
      <c r="J20" s="16" t="s">
        <v>85</v>
      </c>
      <c r="K20" s="14" t="s">
        <v>22</v>
      </c>
      <c r="L20" s="17" t="s">
        <v>23</v>
      </c>
      <c r="M20" s="18"/>
      <c r="O20" s="11"/>
    </row>
    <row r="21" spans="1:15" ht="99.95" customHeight="1" x14ac:dyDescent="0.25">
      <c r="A21" s="12">
        <f>'[1]附件3. 通知公、協會明細'!A21</f>
        <v>19</v>
      </c>
      <c r="B21" s="13" t="s">
        <v>74</v>
      </c>
      <c r="C21" s="14" t="s">
        <v>86</v>
      </c>
      <c r="D21" s="15" t="s">
        <v>87</v>
      </c>
      <c r="E21" s="15" t="s">
        <v>88</v>
      </c>
      <c r="F21" s="15" t="s">
        <v>78</v>
      </c>
      <c r="G21" s="14" t="s">
        <v>79</v>
      </c>
      <c r="H21" s="14"/>
      <c r="I21" s="16" t="s">
        <v>80</v>
      </c>
      <c r="J21" s="16" t="s">
        <v>81</v>
      </c>
      <c r="K21" s="14" t="s">
        <v>22</v>
      </c>
      <c r="L21" s="19" t="s">
        <v>23</v>
      </c>
      <c r="M21" s="18"/>
      <c r="O21" s="11"/>
    </row>
    <row r="22" spans="1:15" ht="99.95" customHeight="1" x14ac:dyDescent="0.25">
      <c r="A22" s="12">
        <f>'[1]附件3. 通知公、協會明細'!A22</f>
        <v>20</v>
      </c>
      <c r="B22" s="13" t="s">
        <v>74</v>
      </c>
      <c r="C22" s="14" t="s">
        <v>89</v>
      </c>
      <c r="D22" s="15" t="s">
        <v>90</v>
      </c>
      <c r="E22" s="15" t="s">
        <v>88</v>
      </c>
      <c r="F22" s="15" t="s">
        <v>78</v>
      </c>
      <c r="G22" s="14" t="s">
        <v>79</v>
      </c>
      <c r="H22" s="14"/>
      <c r="I22" s="16" t="s">
        <v>84</v>
      </c>
      <c r="J22" s="16" t="s">
        <v>85</v>
      </c>
      <c r="K22" s="14" t="s">
        <v>22</v>
      </c>
      <c r="L22" s="17" t="s">
        <v>23</v>
      </c>
      <c r="M22" s="18"/>
      <c r="O22" s="11"/>
    </row>
    <row r="23" spans="1:15" ht="99.95" customHeight="1" x14ac:dyDescent="0.25">
      <c r="A23" s="12">
        <f>'[1]附件3. 通知公、協會明細'!A23</f>
        <v>21</v>
      </c>
      <c r="B23" s="13" t="s">
        <v>74</v>
      </c>
      <c r="C23" s="14" t="s">
        <v>91</v>
      </c>
      <c r="D23" s="15" t="s">
        <v>92</v>
      </c>
      <c r="E23" s="15" t="s">
        <v>88</v>
      </c>
      <c r="F23" s="15" t="s">
        <v>78</v>
      </c>
      <c r="G23" s="14" t="s">
        <v>79</v>
      </c>
      <c r="H23" s="14"/>
      <c r="I23" s="16" t="s">
        <v>84</v>
      </c>
      <c r="J23" s="16" t="s">
        <v>85</v>
      </c>
      <c r="K23" s="14" t="s">
        <v>22</v>
      </c>
      <c r="L23" s="17" t="s">
        <v>23</v>
      </c>
      <c r="M23" s="18"/>
      <c r="O23" s="11"/>
    </row>
    <row r="24" spans="1:15" ht="99.95" customHeight="1" x14ac:dyDescent="0.25">
      <c r="A24" s="12">
        <f>'[1]附件3. 通知公、協會明細'!A24</f>
        <v>22</v>
      </c>
      <c r="B24" s="13" t="s">
        <v>74</v>
      </c>
      <c r="C24" s="14" t="s">
        <v>93</v>
      </c>
      <c r="D24" s="15" t="s">
        <v>94</v>
      </c>
      <c r="E24" s="15" t="s">
        <v>95</v>
      </c>
      <c r="F24" s="15" t="s">
        <v>78</v>
      </c>
      <c r="G24" s="14" t="s">
        <v>79</v>
      </c>
      <c r="H24" s="14"/>
      <c r="I24" s="16" t="s">
        <v>80</v>
      </c>
      <c r="J24" s="16" t="s">
        <v>81</v>
      </c>
      <c r="K24" s="14" t="s">
        <v>22</v>
      </c>
      <c r="L24" s="17" t="s">
        <v>23</v>
      </c>
      <c r="M24" s="18"/>
      <c r="O24" s="11"/>
    </row>
    <row r="25" spans="1:15" ht="99.95" customHeight="1" x14ac:dyDescent="0.25">
      <c r="A25" s="12">
        <f>'[1]附件3. 通知公、協會明細'!A25</f>
        <v>23</v>
      </c>
      <c r="B25" s="13" t="s">
        <v>74</v>
      </c>
      <c r="C25" s="14" t="s">
        <v>96</v>
      </c>
      <c r="D25" s="15" t="s">
        <v>97</v>
      </c>
      <c r="E25" s="15" t="s">
        <v>95</v>
      </c>
      <c r="F25" s="15" t="s">
        <v>78</v>
      </c>
      <c r="G25" s="14" t="s">
        <v>79</v>
      </c>
      <c r="H25" s="14"/>
      <c r="I25" s="16" t="s">
        <v>84</v>
      </c>
      <c r="J25" s="16" t="s">
        <v>85</v>
      </c>
      <c r="K25" s="14" t="s">
        <v>22</v>
      </c>
      <c r="L25" s="17" t="s">
        <v>23</v>
      </c>
      <c r="M25" s="18"/>
      <c r="O25" s="11"/>
    </row>
    <row r="26" spans="1:15" ht="99.95" customHeight="1" x14ac:dyDescent="0.25">
      <c r="A26" s="12">
        <f>'[1]附件3. 通知公、協會明細'!A26</f>
        <v>24</v>
      </c>
      <c r="B26" s="13" t="s">
        <v>74</v>
      </c>
      <c r="C26" s="14" t="s">
        <v>98</v>
      </c>
      <c r="D26" s="15" t="s">
        <v>99</v>
      </c>
      <c r="E26" s="15" t="s">
        <v>100</v>
      </c>
      <c r="F26" s="15" t="s">
        <v>78</v>
      </c>
      <c r="G26" s="14" t="s">
        <v>79</v>
      </c>
      <c r="H26" s="14"/>
      <c r="I26" s="16" t="s">
        <v>80</v>
      </c>
      <c r="J26" s="16" t="s">
        <v>81</v>
      </c>
      <c r="K26" s="14" t="s">
        <v>22</v>
      </c>
      <c r="L26" s="17" t="s">
        <v>23</v>
      </c>
      <c r="M26" s="18"/>
      <c r="O26" s="11"/>
    </row>
    <row r="27" spans="1:15" ht="99.95" customHeight="1" x14ac:dyDescent="0.25">
      <c r="A27" s="12">
        <f>'[1]附件3. 通知公、協會明細'!A27</f>
        <v>25</v>
      </c>
      <c r="B27" s="13" t="s">
        <v>101</v>
      </c>
      <c r="C27" s="14" t="s">
        <v>102</v>
      </c>
      <c r="D27" s="15" t="s">
        <v>103</v>
      </c>
      <c r="E27" s="15" t="s">
        <v>104</v>
      </c>
      <c r="F27" s="15" t="s">
        <v>105</v>
      </c>
      <c r="G27" s="14" t="s">
        <v>106</v>
      </c>
      <c r="H27" s="14"/>
      <c r="I27" s="16" t="s">
        <v>107</v>
      </c>
      <c r="J27" s="16" t="s">
        <v>108</v>
      </c>
      <c r="K27" s="14" t="s">
        <v>109</v>
      </c>
      <c r="L27" s="17" t="s">
        <v>23</v>
      </c>
      <c r="M27" s="18"/>
      <c r="O27" s="11"/>
    </row>
    <row r="28" spans="1:15" ht="99.95" customHeight="1" x14ac:dyDescent="0.25">
      <c r="A28" s="12">
        <f>'[1]附件3. 通知公、協會明細'!A28</f>
        <v>26</v>
      </c>
      <c r="B28" s="13" t="s">
        <v>101</v>
      </c>
      <c r="C28" s="14" t="s">
        <v>110</v>
      </c>
      <c r="D28" s="15" t="s">
        <v>111</v>
      </c>
      <c r="E28" s="15" t="s">
        <v>112</v>
      </c>
      <c r="F28" s="15" t="s">
        <v>113</v>
      </c>
      <c r="G28" s="14" t="s">
        <v>114</v>
      </c>
      <c r="H28" s="14" t="s">
        <v>115</v>
      </c>
      <c r="I28" s="16" t="s">
        <v>116</v>
      </c>
      <c r="J28" s="16" t="s">
        <v>117</v>
      </c>
      <c r="K28" s="14" t="s">
        <v>109</v>
      </c>
      <c r="L28" s="17" t="s">
        <v>23</v>
      </c>
      <c r="M28" s="18"/>
      <c r="O28" s="11"/>
    </row>
    <row r="29" spans="1:15" ht="99.95" customHeight="1" x14ac:dyDescent="0.25">
      <c r="A29" s="12">
        <f>'[1]附件3. 通知公、協會明細'!A29</f>
        <v>27</v>
      </c>
      <c r="B29" s="13" t="s">
        <v>101</v>
      </c>
      <c r="C29" s="14" t="s">
        <v>118</v>
      </c>
      <c r="D29" s="15" t="s">
        <v>119</v>
      </c>
      <c r="E29" s="15" t="s">
        <v>120</v>
      </c>
      <c r="F29" s="15" t="s">
        <v>113</v>
      </c>
      <c r="G29" s="14" t="s">
        <v>114</v>
      </c>
      <c r="H29" s="14" t="s">
        <v>115</v>
      </c>
      <c r="I29" s="16" t="s">
        <v>121</v>
      </c>
      <c r="J29" s="16" t="s">
        <v>122</v>
      </c>
      <c r="K29" s="14" t="s">
        <v>109</v>
      </c>
      <c r="L29" s="17" t="s">
        <v>23</v>
      </c>
      <c r="M29" s="18"/>
      <c r="O29" s="11"/>
    </row>
    <row r="30" spans="1:15" ht="99.95" customHeight="1" x14ac:dyDescent="0.25">
      <c r="A30" s="12">
        <f>'[1]附件3. 通知公、協會明細'!A30</f>
        <v>28</v>
      </c>
      <c r="B30" s="13" t="s">
        <v>101</v>
      </c>
      <c r="C30" s="14" t="s">
        <v>123</v>
      </c>
      <c r="D30" s="15" t="s">
        <v>124</v>
      </c>
      <c r="E30" s="15" t="s">
        <v>125</v>
      </c>
      <c r="F30" s="15" t="s">
        <v>126</v>
      </c>
      <c r="G30" s="14" t="s">
        <v>127</v>
      </c>
      <c r="H30" s="14" t="s">
        <v>128</v>
      </c>
      <c r="I30" s="16" t="s">
        <v>129</v>
      </c>
      <c r="J30" s="16" t="s">
        <v>130</v>
      </c>
      <c r="K30" s="14" t="s">
        <v>109</v>
      </c>
      <c r="L30" s="17" t="s">
        <v>23</v>
      </c>
      <c r="M30" s="18"/>
      <c r="O30" s="11"/>
    </row>
    <row r="31" spans="1:15" ht="99.95" customHeight="1" x14ac:dyDescent="0.25">
      <c r="A31" s="12">
        <f>'[1]附件3. 通知公、協會明細'!A31</f>
        <v>29</v>
      </c>
      <c r="B31" s="13" t="s">
        <v>101</v>
      </c>
      <c r="C31" s="14" t="s">
        <v>131</v>
      </c>
      <c r="D31" s="15" t="s">
        <v>132</v>
      </c>
      <c r="E31" s="15" t="s">
        <v>125</v>
      </c>
      <c r="F31" s="15" t="s">
        <v>105</v>
      </c>
      <c r="G31" s="14" t="s">
        <v>106</v>
      </c>
      <c r="H31" s="14"/>
      <c r="I31" s="16" t="s">
        <v>133</v>
      </c>
      <c r="J31" s="16" t="s">
        <v>134</v>
      </c>
      <c r="K31" s="14" t="s">
        <v>109</v>
      </c>
      <c r="L31" s="17" t="s">
        <v>23</v>
      </c>
    </row>
    <row r="32" spans="1:15" ht="99.95" customHeight="1" x14ac:dyDescent="0.25">
      <c r="A32" s="12">
        <f>'[1]附件3. 通知公、協會明細'!A32</f>
        <v>30</v>
      </c>
      <c r="B32" s="13" t="s">
        <v>101</v>
      </c>
      <c r="C32" s="14" t="s">
        <v>135</v>
      </c>
      <c r="D32" s="15" t="s">
        <v>136</v>
      </c>
      <c r="E32" s="15" t="s">
        <v>125</v>
      </c>
      <c r="F32" s="15" t="s">
        <v>105</v>
      </c>
      <c r="G32" s="14" t="s">
        <v>106</v>
      </c>
      <c r="H32" s="14"/>
      <c r="I32" s="16" t="s">
        <v>133</v>
      </c>
      <c r="J32" s="16" t="s">
        <v>134</v>
      </c>
      <c r="K32" s="14" t="s">
        <v>109</v>
      </c>
      <c r="L32" s="17" t="s">
        <v>23</v>
      </c>
    </row>
    <row r="33" spans="1:12" ht="99.95" customHeight="1" x14ac:dyDescent="0.25">
      <c r="A33" s="12">
        <f>'[1]附件3. 通知公、協會明細'!A33</f>
        <v>31</v>
      </c>
      <c r="B33" s="13" t="s">
        <v>101</v>
      </c>
      <c r="C33" s="14" t="s">
        <v>137</v>
      </c>
      <c r="D33" s="15" t="s">
        <v>138</v>
      </c>
      <c r="E33" s="15" t="s">
        <v>125</v>
      </c>
      <c r="F33" s="15" t="s">
        <v>105</v>
      </c>
      <c r="G33" s="14" t="s">
        <v>106</v>
      </c>
      <c r="H33" s="14"/>
      <c r="I33" s="16" t="s">
        <v>133</v>
      </c>
      <c r="J33" s="16" t="s">
        <v>134</v>
      </c>
      <c r="K33" s="14" t="s">
        <v>109</v>
      </c>
      <c r="L33" s="17" t="s">
        <v>23</v>
      </c>
    </row>
    <row r="34" spans="1:12" ht="99.95" customHeight="1" x14ac:dyDescent="0.25">
      <c r="A34" s="12">
        <f>'[1]附件3. 通知公、協會明細'!A34</f>
        <v>32</v>
      </c>
      <c r="B34" s="13" t="s">
        <v>101</v>
      </c>
      <c r="C34" s="14" t="s">
        <v>139</v>
      </c>
      <c r="D34" s="15" t="s">
        <v>140</v>
      </c>
      <c r="E34" s="15" t="s">
        <v>125</v>
      </c>
      <c r="F34" s="15" t="s">
        <v>105</v>
      </c>
      <c r="G34" s="14" t="s">
        <v>106</v>
      </c>
      <c r="H34" s="14"/>
      <c r="I34" s="16" t="s">
        <v>133</v>
      </c>
      <c r="J34" s="16" t="s">
        <v>134</v>
      </c>
      <c r="K34" s="14" t="s">
        <v>109</v>
      </c>
      <c r="L34" s="17" t="s">
        <v>23</v>
      </c>
    </row>
    <row r="35" spans="1:12" ht="99.95" customHeight="1" x14ac:dyDescent="0.25">
      <c r="A35" s="12">
        <f>'[1]附件3. 通知公、協會明細'!A35</f>
        <v>33</v>
      </c>
      <c r="B35" s="13" t="s">
        <v>101</v>
      </c>
      <c r="C35" s="14" t="s">
        <v>141</v>
      </c>
      <c r="D35" s="15" t="s">
        <v>142</v>
      </c>
      <c r="E35" s="15" t="s">
        <v>143</v>
      </c>
      <c r="F35" s="15" t="s">
        <v>144</v>
      </c>
      <c r="G35" s="14" t="s">
        <v>106</v>
      </c>
      <c r="H35" s="14"/>
      <c r="I35" s="16" t="s">
        <v>145</v>
      </c>
      <c r="J35" s="16" t="s">
        <v>146</v>
      </c>
      <c r="K35" s="14" t="s">
        <v>109</v>
      </c>
      <c r="L35" s="17" t="s">
        <v>23</v>
      </c>
    </row>
    <row r="36" spans="1:12" ht="99.95" customHeight="1" x14ac:dyDescent="0.25">
      <c r="A36" s="12">
        <f>'[1]附件3. 通知公、協會明細'!A36</f>
        <v>34</v>
      </c>
      <c r="B36" s="13" t="s">
        <v>101</v>
      </c>
      <c r="C36" s="14" t="s">
        <v>147</v>
      </c>
      <c r="D36" s="15" t="s">
        <v>148</v>
      </c>
      <c r="E36" s="15" t="s">
        <v>149</v>
      </c>
      <c r="F36" s="15" t="s">
        <v>150</v>
      </c>
      <c r="G36" s="14" t="s">
        <v>151</v>
      </c>
      <c r="H36" s="14"/>
      <c r="I36" s="16" t="s">
        <v>152</v>
      </c>
      <c r="J36" s="16" t="s">
        <v>153</v>
      </c>
      <c r="K36" s="14" t="s">
        <v>109</v>
      </c>
      <c r="L36" s="17" t="s">
        <v>23</v>
      </c>
    </row>
    <row r="37" spans="1:12" ht="99.95" customHeight="1" x14ac:dyDescent="0.25">
      <c r="A37" s="12">
        <f>'[1]附件3. 通知公、協會明細'!A37</f>
        <v>35</v>
      </c>
      <c r="B37" s="13" t="s">
        <v>101</v>
      </c>
      <c r="C37" s="14" t="s">
        <v>154</v>
      </c>
      <c r="D37" s="15" t="s">
        <v>155</v>
      </c>
      <c r="E37" s="15" t="s">
        <v>149</v>
      </c>
      <c r="F37" s="15" t="s">
        <v>156</v>
      </c>
      <c r="G37" s="14" t="s">
        <v>151</v>
      </c>
      <c r="H37" s="14"/>
      <c r="I37" s="16" t="s">
        <v>152</v>
      </c>
      <c r="J37" s="16" t="s">
        <v>153</v>
      </c>
      <c r="K37" s="14" t="s">
        <v>109</v>
      </c>
      <c r="L37" s="17" t="s">
        <v>23</v>
      </c>
    </row>
    <row r="38" spans="1:12" ht="99.95" customHeight="1" x14ac:dyDescent="0.25">
      <c r="A38" s="12">
        <f>'[1]附件3. 通知公、協會明細'!A38</f>
        <v>36</v>
      </c>
      <c r="B38" s="13" t="s">
        <v>101</v>
      </c>
      <c r="C38" s="14" t="s">
        <v>157</v>
      </c>
      <c r="D38" s="15" t="s">
        <v>158</v>
      </c>
      <c r="E38" s="15" t="s">
        <v>159</v>
      </c>
      <c r="F38" s="15" t="s">
        <v>160</v>
      </c>
      <c r="G38" s="14" t="s">
        <v>161</v>
      </c>
      <c r="H38" s="14" t="s">
        <v>162</v>
      </c>
      <c r="I38" s="16" t="s">
        <v>163</v>
      </c>
      <c r="J38" s="16" t="s">
        <v>164</v>
      </c>
      <c r="K38" s="14" t="s">
        <v>109</v>
      </c>
      <c r="L38" s="17" t="s">
        <v>23</v>
      </c>
    </row>
    <row r="39" spans="1:12" ht="99.95" customHeight="1" x14ac:dyDescent="0.25">
      <c r="A39" s="12">
        <f>'[1]附件3. 通知公、協會明細'!A39</f>
        <v>37</v>
      </c>
      <c r="B39" s="13" t="s">
        <v>101</v>
      </c>
      <c r="C39" s="14" t="s">
        <v>165</v>
      </c>
      <c r="D39" s="15" t="s">
        <v>158</v>
      </c>
      <c r="E39" s="15" t="s">
        <v>159</v>
      </c>
      <c r="F39" s="15" t="s">
        <v>160</v>
      </c>
      <c r="G39" s="14" t="s">
        <v>161</v>
      </c>
      <c r="H39" s="14" t="s">
        <v>166</v>
      </c>
      <c r="I39" s="16" t="s">
        <v>167</v>
      </c>
      <c r="J39" s="16" t="s">
        <v>168</v>
      </c>
      <c r="K39" s="14" t="s">
        <v>109</v>
      </c>
      <c r="L39" s="17" t="s">
        <v>23</v>
      </c>
    </row>
    <row r="40" spans="1:12" ht="99.95" customHeight="1" x14ac:dyDescent="0.25">
      <c r="A40" s="12">
        <f>'[1]附件3. 通知公、協會明細'!A40</f>
        <v>38</v>
      </c>
      <c r="B40" s="13" t="s">
        <v>101</v>
      </c>
      <c r="C40" s="14" t="s">
        <v>169</v>
      </c>
      <c r="D40" s="15" t="s">
        <v>170</v>
      </c>
      <c r="E40" s="15" t="s">
        <v>171</v>
      </c>
      <c r="F40" s="15" t="s">
        <v>172</v>
      </c>
      <c r="G40" s="14" t="s">
        <v>173</v>
      </c>
      <c r="H40" s="14" t="s">
        <v>174</v>
      </c>
      <c r="I40" s="16" t="s">
        <v>175</v>
      </c>
      <c r="J40" s="16" t="s">
        <v>176</v>
      </c>
      <c r="K40" s="14" t="s">
        <v>109</v>
      </c>
      <c r="L40" s="17" t="s">
        <v>23</v>
      </c>
    </row>
    <row r="41" spans="1:12" ht="99.95" customHeight="1" x14ac:dyDescent="0.25">
      <c r="A41" s="12">
        <f>'[1]附件3. 通知公、協會明細'!A41</f>
        <v>39</v>
      </c>
      <c r="B41" s="13" t="s">
        <v>101</v>
      </c>
      <c r="C41" s="14" t="s">
        <v>177</v>
      </c>
      <c r="D41" s="15" t="s">
        <v>170</v>
      </c>
      <c r="E41" s="15" t="s">
        <v>171</v>
      </c>
      <c r="F41" s="15" t="s">
        <v>172</v>
      </c>
      <c r="G41" s="14" t="s">
        <v>173</v>
      </c>
      <c r="H41" s="14" t="s">
        <v>178</v>
      </c>
      <c r="I41" s="16" t="s">
        <v>175</v>
      </c>
      <c r="J41" s="16" t="s">
        <v>176</v>
      </c>
      <c r="K41" s="14" t="s">
        <v>109</v>
      </c>
      <c r="L41" s="17" t="s">
        <v>23</v>
      </c>
    </row>
    <row r="42" spans="1:12" ht="99.95" customHeight="1" x14ac:dyDescent="0.25">
      <c r="A42" s="12">
        <f>'[1]附件3. 通知公、協會明細'!A42</f>
        <v>40</v>
      </c>
      <c r="B42" s="13" t="s">
        <v>179</v>
      </c>
      <c r="C42" s="14" t="s">
        <v>180</v>
      </c>
      <c r="D42" s="15" t="s">
        <v>181</v>
      </c>
      <c r="E42" s="15" t="s">
        <v>112</v>
      </c>
      <c r="F42" s="15" t="s">
        <v>182</v>
      </c>
      <c r="G42" s="14" t="s">
        <v>79</v>
      </c>
      <c r="H42" s="14"/>
      <c r="I42" s="16" t="s">
        <v>80</v>
      </c>
      <c r="J42" s="16" t="s">
        <v>183</v>
      </c>
      <c r="K42" s="14" t="s">
        <v>22</v>
      </c>
      <c r="L42" s="17" t="s">
        <v>23</v>
      </c>
    </row>
    <row r="43" spans="1:12" ht="99.95" customHeight="1" x14ac:dyDescent="0.25">
      <c r="A43" s="12">
        <f>'[1]附件3. 通知公、協會明細'!A43</f>
        <v>41</v>
      </c>
      <c r="B43" s="13" t="s">
        <v>179</v>
      </c>
      <c r="C43" s="14" t="s">
        <v>184</v>
      </c>
      <c r="D43" s="15" t="s">
        <v>185</v>
      </c>
      <c r="E43" s="15" t="s">
        <v>186</v>
      </c>
      <c r="F43" s="15" t="s">
        <v>187</v>
      </c>
      <c r="G43" s="14" t="s">
        <v>79</v>
      </c>
      <c r="H43" s="14"/>
      <c r="I43" s="16" t="s">
        <v>188</v>
      </c>
      <c r="J43" s="16" t="s">
        <v>189</v>
      </c>
      <c r="K43" s="14" t="s">
        <v>22</v>
      </c>
      <c r="L43" s="17" t="s">
        <v>23</v>
      </c>
    </row>
    <row r="44" spans="1:12" ht="99.95" customHeight="1" x14ac:dyDescent="0.25">
      <c r="A44" s="12">
        <f>'[1]附件3. 通知公、協會明細'!A44</f>
        <v>42</v>
      </c>
      <c r="B44" s="13" t="s">
        <v>179</v>
      </c>
      <c r="C44" s="14" t="s">
        <v>190</v>
      </c>
      <c r="D44" s="15" t="s">
        <v>191</v>
      </c>
      <c r="E44" s="15" t="s">
        <v>186</v>
      </c>
      <c r="F44" s="15" t="s">
        <v>187</v>
      </c>
      <c r="G44" s="14" t="s">
        <v>79</v>
      </c>
      <c r="H44" s="14"/>
      <c r="I44" s="16" t="s">
        <v>84</v>
      </c>
      <c r="J44" s="16" t="s">
        <v>85</v>
      </c>
      <c r="K44" s="14" t="s">
        <v>22</v>
      </c>
      <c r="L44" s="17" t="s">
        <v>23</v>
      </c>
    </row>
    <row r="45" spans="1:12" ht="99.95" customHeight="1" x14ac:dyDescent="0.25">
      <c r="A45" s="12">
        <f>'[1]附件3. 通知公、協會明細'!A45</f>
        <v>43</v>
      </c>
      <c r="B45" s="13" t="s">
        <v>179</v>
      </c>
      <c r="C45" s="14" t="s">
        <v>192</v>
      </c>
      <c r="D45" s="15" t="s">
        <v>193</v>
      </c>
      <c r="E45" s="15" t="s">
        <v>186</v>
      </c>
      <c r="F45" s="15" t="s">
        <v>182</v>
      </c>
      <c r="G45" s="14" t="s">
        <v>79</v>
      </c>
      <c r="H45" s="14"/>
      <c r="I45" s="16" t="s">
        <v>80</v>
      </c>
      <c r="J45" s="16" t="s">
        <v>183</v>
      </c>
      <c r="K45" s="14" t="s">
        <v>22</v>
      </c>
      <c r="L45" s="17" t="s">
        <v>23</v>
      </c>
    </row>
    <row r="46" spans="1:12" ht="99.95" customHeight="1" x14ac:dyDescent="0.25">
      <c r="A46" s="12">
        <f>'[1]附件3. 通知公、協會明細'!A46</f>
        <v>44</v>
      </c>
      <c r="B46" s="13" t="s">
        <v>179</v>
      </c>
      <c r="C46" s="14" t="s">
        <v>194</v>
      </c>
      <c r="D46" s="15" t="s">
        <v>195</v>
      </c>
      <c r="E46" s="15" t="s">
        <v>70</v>
      </c>
      <c r="F46" s="15" t="s">
        <v>182</v>
      </c>
      <c r="G46" s="14" t="s">
        <v>79</v>
      </c>
      <c r="H46" s="14"/>
      <c r="I46" s="16" t="s">
        <v>80</v>
      </c>
      <c r="J46" s="16" t="s">
        <v>183</v>
      </c>
      <c r="K46" s="14" t="s">
        <v>22</v>
      </c>
      <c r="L46" s="17" t="s">
        <v>23</v>
      </c>
    </row>
    <row r="47" spans="1:12" ht="99.95" customHeight="1" x14ac:dyDescent="0.25">
      <c r="A47" s="12">
        <f>'[1]附件3. 通知公、協會明細'!A47</f>
        <v>45</v>
      </c>
      <c r="B47" s="13" t="s">
        <v>179</v>
      </c>
      <c r="C47" s="14" t="s">
        <v>196</v>
      </c>
      <c r="D47" s="15" t="s">
        <v>197</v>
      </c>
      <c r="E47" s="15" t="s">
        <v>198</v>
      </c>
      <c r="F47" s="15" t="s">
        <v>182</v>
      </c>
      <c r="G47" s="14" t="s">
        <v>79</v>
      </c>
      <c r="H47" s="14"/>
      <c r="I47" s="16" t="s">
        <v>80</v>
      </c>
      <c r="J47" s="16" t="s">
        <v>183</v>
      </c>
      <c r="K47" s="14" t="s">
        <v>22</v>
      </c>
      <c r="L47" s="17" t="s">
        <v>23</v>
      </c>
    </row>
    <row r="48" spans="1:12" ht="99.95" customHeight="1" x14ac:dyDescent="0.25">
      <c r="A48" s="12">
        <f>'[1]附件3. 通知公、協會明細'!A48</f>
        <v>46</v>
      </c>
      <c r="B48" s="13" t="s">
        <v>179</v>
      </c>
      <c r="C48" s="14" t="s">
        <v>199</v>
      </c>
      <c r="D48" s="15" t="s">
        <v>200</v>
      </c>
      <c r="E48" s="15" t="s">
        <v>201</v>
      </c>
      <c r="F48" s="15" t="s">
        <v>182</v>
      </c>
      <c r="G48" s="14" t="s">
        <v>79</v>
      </c>
      <c r="H48" s="14"/>
      <c r="I48" s="16" t="s">
        <v>80</v>
      </c>
      <c r="J48" s="16" t="s">
        <v>183</v>
      </c>
      <c r="K48" s="14" t="s">
        <v>22</v>
      </c>
      <c r="L48" s="17" t="s">
        <v>23</v>
      </c>
    </row>
    <row r="49" spans="1:12" ht="99.95" customHeight="1" x14ac:dyDescent="0.25">
      <c r="A49" s="12">
        <f>'[1]附件3. 通知公、協會明細'!A49</f>
        <v>47</v>
      </c>
      <c r="B49" s="13" t="s">
        <v>179</v>
      </c>
      <c r="C49" s="14" t="s">
        <v>202</v>
      </c>
      <c r="D49" s="15" t="s">
        <v>203</v>
      </c>
      <c r="E49" s="15" t="s">
        <v>26</v>
      </c>
      <c r="F49" s="15" t="s">
        <v>182</v>
      </c>
      <c r="G49" s="14" t="s">
        <v>79</v>
      </c>
      <c r="H49" s="14"/>
      <c r="I49" s="16" t="s">
        <v>80</v>
      </c>
      <c r="J49" s="16" t="s">
        <v>183</v>
      </c>
      <c r="K49" s="14" t="s">
        <v>22</v>
      </c>
      <c r="L49" s="17" t="s">
        <v>23</v>
      </c>
    </row>
    <row r="50" spans="1:12" ht="99.95" customHeight="1" x14ac:dyDescent="0.25">
      <c r="A50" s="12">
        <f>'[1]附件3. 通知公、協會明細'!A50</f>
        <v>48</v>
      </c>
      <c r="B50" s="13" t="s">
        <v>179</v>
      </c>
      <c r="C50" s="14" t="s">
        <v>204</v>
      </c>
      <c r="D50" s="15" t="s">
        <v>205</v>
      </c>
      <c r="E50" s="15" t="s">
        <v>70</v>
      </c>
      <c r="F50" s="15" t="s">
        <v>187</v>
      </c>
      <c r="G50" s="14" t="s">
        <v>79</v>
      </c>
      <c r="H50" s="14"/>
      <c r="I50" s="16" t="s">
        <v>188</v>
      </c>
      <c r="J50" s="16" t="s">
        <v>189</v>
      </c>
      <c r="K50" s="14" t="s">
        <v>22</v>
      </c>
      <c r="L50" s="17" t="s">
        <v>23</v>
      </c>
    </row>
    <row r="51" spans="1:12" ht="99.95" customHeight="1" x14ac:dyDescent="0.25">
      <c r="A51" s="12">
        <f>'[1]附件3. 通知公、協會明細'!A51</f>
        <v>49</v>
      </c>
      <c r="B51" s="13" t="s">
        <v>179</v>
      </c>
      <c r="C51" s="14" t="s">
        <v>206</v>
      </c>
      <c r="D51" s="15" t="s">
        <v>207</v>
      </c>
      <c r="E51" s="15" t="s">
        <v>70</v>
      </c>
      <c r="F51" s="15" t="s">
        <v>187</v>
      </c>
      <c r="G51" s="14" t="s">
        <v>79</v>
      </c>
      <c r="H51" s="14"/>
      <c r="I51" s="16" t="s">
        <v>84</v>
      </c>
      <c r="J51" s="16" t="s">
        <v>85</v>
      </c>
      <c r="K51" s="14" t="s">
        <v>22</v>
      </c>
      <c r="L51" s="17" t="s">
        <v>23</v>
      </c>
    </row>
    <row r="52" spans="1:12" ht="99.95" customHeight="1" x14ac:dyDescent="0.25">
      <c r="A52" s="12">
        <f>'[1]附件3. 通知公、協會明細'!A52</f>
        <v>50</v>
      </c>
      <c r="B52" s="13" t="s">
        <v>179</v>
      </c>
      <c r="C52" s="14" t="s">
        <v>208</v>
      </c>
      <c r="D52" s="15" t="s">
        <v>209</v>
      </c>
      <c r="E52" s="15" t="s">
        <v>198</v>
      </c>
      <c r="F52" s="15" t="s">
        <v>187</v>
      </c>
      <c r="G52" s="14" t="s">
        <v>79</v>
      </c>
      <c r="H52" s="14"/>
      <c r="I52" s="16" t="s">
        <v>188</v>
      </c>
      <c r="J52" s="16" t="s">
        <v>189</v>
      </c>
      <c r="K52" s="14" t="s">
        <v>22</v>
      </c>
      <c r="L52" s="17" t="s">
        <v>23</v>
      </c>
    </row>
    <row r="53" spans="1:12" ht="99.95" customHeight="1" x14ac:dyDescent="0.25">
      <c r="A53" s="12">
        <f>'[1]附件3. 通知公、協會明細'!A53</f>
        <v>51</v>
      </c>
      <c r="B53" s="13" t="s">
        <v>179</v>
      </c>
      <c r="C53" s="14" t="s">
        <v>210</v>
      </c>
      <c r="D53" s="15" t="s">
        <v>211</v>
      </c>
      <c r="E53" s="15" t="s">
        <v>212</v>
      </c>
      <c r="F53" s="15" t="s">
        <v>182</v>
      </c>
      <c r="G53" s="14" t="s">
        <v>79</v>
      </c>
      <c r="H53" s="14"/>
      <c r="I53" s="16" t="s">
        <v>80</v>
      </c>
      <c r="J53" s="16" t="s">
        <v>183</v>
      </c>
      <c r="K53" s="14" t="s">
        <v>22</v>
      </c>
      <c r="L53" s="17" t="s">
        <v>23</v>
      </c>
    </row>
    <row r="54" spans="1:12" ht="99.95" customHeight="1" x14ac:dyDescent="0.25">
      <c r="A54" s="12">
        <f>'[1]附件3. 通知公、協會明細'!A54</f>
        <v>52</v>
      </c>
      <c r="B54" s="13" t="s">
        <v>179</v>
      </c>
      <c r="C54" s="14" t="s">
        <v>213</v>
      </c>
      <c r="D54" s="15" t="s">
        <v>214</v>
      </c>
      <c r="E54" s="15" t="s">
        <v>215</v>
      </c>
      <c r="F54" s="15" t="s">
        <v>182</v>
      </c>
      <c r="G54" s="14" t="s">
        <v>79</v>
      </c>
      <c r="H54" s="14"/>
      <c r="I54" s="16" t="s">
        <v>80</v>
      </c>
      <c r="J54" s="16" t="s">
        <v>183</v>
      </c>
      <c r="K54" s="14" t="s">
        <v>22</v>
      </c>
      <c r="L54" s="17" t="s">
        <v>23</v>
      </c>
    </row>
    <row r="55" spans="1:12" ht="99.95" customHeight="1" x14ac:dyDescent="0.25">
      <c r="A55" s="12">
        <f>'[1]附件3. 通知公、協會明細'!A55</f>
        <v>53</v>
      </c>
      <c r="B55" s="13" t="s">
        <v>179</v>
      </c>
      <c r="C55" s="14" t="s">
        <v>216</v>
      </c>
      <c r="D55" s="15" t="s">
        <v>217</v>
      </c>
      <c r="E55" s="15" t="s">
        <v>198</v>
      </c>
      <c r="F55" s="15" t="s">
        <v>218</v>
      </c>
      <c r="G55" s="14" t="s">
        <v>79</v>
      </c>
      <c r="H55" s="14"/>
      <c r="I55" s="16" t="s">
        <v>63</v>
      </c>
      <c r="J55" s="16" t="s">
        <v>219</v>
      </c>
      <c r="K55" s="14" t="s">
        <v>22</v>
      </c>
      <c r="L55" s="17" t="s">
        <v>23</v>
      </c>
    </row>
    <row r="56" spans="1:12" ht="99.95" customHeight="1" x14ac:dyDescent="0.25">
      <c r="A56" s="12">
        <f>'[1]附件3. 通知公、協會明細'!A56</f>
        <v>54</v>
      </c>
      <c r="B56" s="13" t="s">
        <v>179</v>
      </c>
      <c r="C56" s="14" t="s">
        <v>220</v>
      </c>
      <c r="D56" s="15" t="s">
        <v>221</v>
      </c>
      <c r="E56" s="15" t="s">
        <v>212</v>
      </c>
      <c r="F56" s="15" t="s">
        <v>187</v>
      </c>
      <c r="G56" s="14" t="s">
        <v>79</v>
      </c>
      <c r="H56" s="14"/>
      <c r="I56" s="16" t="s">
        <v>188</v>
      </c>
      <c r="J56" s="16" t="s">
        <v>189</v>
      </c>
      <c r="K56" s="14" t="s">
        <v>22</v>
      </c>
      <c r="L56" s="17" t="s">
        <v>23</v>
      </c>
    </row>
    <row r="57" spans="1:12" ht="99.95" customHeight="1" x14ac:dyDescent="0.25">
      <c r="A57" s="12">
        <f>'[1]附件3. 通知公、協會明細'!A57</f>
        <v>55</v>
      </c>
      <c r="B57" s="13" t="s">
        <v>179</v>
      </c>
      <c r="C57" s="14" t="s">
        <v>222</v>
      </c>
      <c r="D57" s="15" t="s">
        <v>223</v>
      </c>
      <c r="E57" s="15" t="s">
        <v>212</v>
      </c>
      <c r="F57" s="15" t="s">
        <v>187</v>
      </c>
      <c r="G57" s="14" t="s">
        <v>79</v>
      </c>
      <c r="H57" s="14"/>
      <c r="I57" s="16" t="s">
        <v>84</v>
      </c>
      <c r="J57" s="16" t="s">
        <v>85</v>
      </c>
      <c r="K57" s="14" t="s">
        <v>22</v>
      </c>
      <c r="L57" s="17" t="s">
        <v>23</v>
      </c>
    </row>
    <row r="58" spans="1:12" ht="99.95" customHeight="1" x14ac:dyDescent="0.25">
      <c r="A58" s="12">
        <f>'[1]附件3. 通知公、協會明細'!A58</f>
        <v>56</v>
      </c>
      <c r="B58" s="13" t="s">
        <v>179</v>
      </c>
      <c r="C58" s="14" t="s">
        <v>224</v>
      </c>
      <c r="D58" s="15" t="s">
        <v>225</v>
      </c>
      <c r="E58" s="15" t="s">
        <v>201</v>
      </c>
      <c r="F58" s="15" t="s">
        <v>187</v>
      </c>
      <c r="G58" s="14" t="s">
        <v>79</v>
      </c>
      <c r="H58" s="14"/>
      <c r="I58" s="16" t="s">
        <v>188</v>
      </c>
      <c r="J58" s="16" t="s">
        <v>189</v>
      </c>
      <c r="K58" s="14" t="s">
        <v>22</v>
      </c>
      <c r="L58" s="17" t="s">
        <v>23</v>
      </c>
    </row>
    <row r="59" spans="1:12" ht="99.95" customHeight="1" x14ac:dyDescent="0.25">
      <c r="A59" s="12">
        <f>'[1]附件3. 通知公、協會明細'!A59</f>
        <v>57</v>
      </c>
      <c r="B59" s="13" t="s">
        <v>179</v>
      </c>
      <c r="C59" s="14" t="s">
        <v>226</v>
      </c>
      <c r="D59" s="15" t="s">
        <v>227</v>
      </c>
      <c r="E59" s="15" t="s">
        <v>201</v>
      </c>
      <c r="F59" s="15" t="s">
        <v>187</v>
      </c>
      <c r="G59" s="14" t="s">
        <v>79</v>
      </c>
      <c r="H59" s="14"/>
      <c r="I59" s="16" t="s">
        <v>84</v>
      </c>
      <c r="J59" s="16" t="s">
        <v>85</v>
      </c>
      <c r="K59" s="14" t="s">
        <v>22</v>
      </c>
      <c r="L59" s="17" t="s">
        <v>23</v>
      </c>
    </row>
    <row r="60" spans="1:12" ht="99.95" customHeight="1" x14ac:dyDescent="0.25">
      <c r="A60" s="12">
        <f>'[1]附件3. 通知公、協會明細'!A60</f>
        <v>58</v>
      </c>
      <c r="B60" s="13" t="s">
        <v>179</v>
      </c>
      <c r="C60" s="14" t="s">
        <v>228</v>
      </c>
      <c r="D60" s="15" t="s">
        <v>229</v>
      </c>
      <c r="E60" s="15" t="s">
        <v>95</v>
      </c>
      <c r="F60" s="15" t="s">
        <v>187</v>
      </c>
      <c r="G60" s="14" t="s">
        <v>79</v>
      </c>
      <c r="H60" s="14"/>
      <c r="I60" s="16" t="s">
        <v>188</v>
      </c>
      <c r="J60" s="16" t="s">
        <v>189</v>
      </c>
      <c r="K60" s="14" t="s">
        <v>22</v>
      </c>
      <c r="L60" s="17" t="s">
        <v>23</v>
      </c>
    </row>
    <row r="61" spans="1:12" ht="99.95" customHeight="1" x14ac:dyDescent="0.25">
      <c r="A61" s="12">
        <f>'[1]附件3. 通知公、協會明細'!A61</f>
        <v>59</v>
      </c>
      <c r="B61" s="13" t="s">
        <v>179</v>
      </c>
      <c r="C61" s="14" t="s">
        <v>230</v>
      </c>
      <c r="D61" s="15" t="s">
        <v>229</v>
      </c>
      <c r="E61" s="15" t="s">
        <v>95</v>
      </c>
      <c r="F61" s="15" t="s">
        <v>187</v>
      </c>
      <c r="G61" s="14" t="s">
        <v>79</v>
      </c>
      <c r="H61" s="14"/>
      <c r="I61" s="16" t="s">
        <v>84</v>
      </c>
      <c r="J61" s="16" t="s">
        <v>85</v>
      </c>
      <c r="K61" s="14" t="s">
        <v>22</v>
      </c>
      <c r="L61" s="17" t="s">
        <v>23</v>
      </c>
    </row>
    <row r="62" spans="1:12" ht="99.95" customHeight="1" x14ac:dyDescent="0.25">
      <c r="A62" s="12">
        <f>'[1]附件3. 通知公、協會明細'!A62</f>
        <v>60</v>
      </c>
      <c r="B62" s="13" t="s">
        <v>179</v>
      </c>
      <c r="C62" s="14" t="s">
        <v>231</v>
      </c>
      <c r="D62" s="15" t="s">
        <v>232</v>
      </c>
      <c r="E62" s="15" t="s">
        <v>112</v>
      </c>
      <c r="F62" s="15" t="s">
        <v>218</v>
      </c>
      <c r="G62" s="14" t="s">
        <v>79</v>
      </c>
      <c r="H62" s="14"/>
      <c r="I62" s="16" t="s">
        <v>63</v>
      </c>
      <c r="J62" s="16" t="s">
        <v>219</v>
      </c>
      <c r="K62" s="14" t="s">
        <v>22</v>
      </c>
      <c r="L62" s="17" t="s">
        <v>23</v>
      </c>
    </row>
    <row r="63" spans="1:12" ht="99.95" customHeight="1" x14ac:dyDescent="0.25">
      <c r="A63" s="12">
        <f>'[1]附件3. 通知公、協會明細'!A63</f>
        <v>61</v>
      </c>
      <c r="B63" s="13" t="s">
        <v>179</v>
      </c>
      <c r="C63" s="14" t="s">
        <v>233</v>
      </c>
      <c r="D63" s="15" t="s">
        <v>234</v>
      </c>
      <c r="E63" s="15" t="s">
        <v>212</v>
      </c>
      <c r="F63" s="15" t="s">
        <v>218</v>
      </c>
      <c r="G63" s="14" t="s">
        <v>79</v>
      </c>
      <c r="H63" s="14"/>
      <c r="I63" s="16" t="s">
        <v>63</v>
      </c>
      <c r="J63" s="16" t="s">
        <v>219</v>
      </c>
      <c r="K63" s="14" t="s">
        <v>22</v>
      </c>
      <c r="L63" s="17" t="s">
        <v>23</v>
      </c>
    </row>
    <row r="64" spans="1:12" ht="99.95" customHeight="1" x14ac:dyDescent="0.25">
      <c r="A64" s="12">
        <f>'[1]附件3. 通知公、協會明細'!A64</f>
        <v>62</v>
      </c>
      <c r="B64" s="13" t="s">
        <v>179</v>
      </c>
      <c r="C64" s="14" t="s">
        <v>235</v>
      </c>
      <c r="D64" s="15" t="s">
        <v>236</v>
      </c>
      <c r="E64" s="15" t="s">
        <v>201</v>
      </c>
      <c r="F64" s="15" t="s">
        <v>218</v>
      </c>
      <c r="G64" s="14" t="s">
        <v>79</v>
      </c>
      <c r="H64" s="14"/>
      <c r="I64" s="16" t="s">
        <v>63</v>
      </c>
      <c r="J64" s="16" t="s">
        <v>219</v>
      </c>
      <c r="K64" s="14" t="s">
        <v>22</v>
      </c>
      <c r="L64" s="17" t="s">
        <v>23</v>
      </c>
    </row>
    <row r="65" spans="1:12" ht="99.95" customHeight="1" x14ac:dyDescent="0.25">
      <c r="A65" s="12">
        <f>'[1]附件3. 通知公、協會明細'!A65</f>
        <v>63</v>
      </c>
      <c r="B65" s="13" t="s">
        <v>179</v>
      </c>
      <c r="C65" s="14" t="s">
        <v>237</v>
      </c>
      <c r="D65" s="15" t="s">
        <v>238</v>
      </c>
      <c r="E65" s="15" t="s">
        <v>26</v>
      </c>
      <c r="F65" s="15" t="s">
        <v>218</v>
      </c>
      <c r="G65" s="14" t="s">
        <v>79</v>
      </c>
      <c r="H65" s="14"/>
      <c r="I65" s="16" t="s">
        <v>63</v>
      </c>
      <c r="J65" s="16" t="s">
        <v>219</v>
      </c>
      <c r="K65" s="14" t="s">
        <v>22</v>
      </c>
      <c r="L65" s="17" t="s">
        <v>23</v>
      </c>
    </row>
    <row r="66" spans="1:12" ht="99.95" customHeight="1" x14ac:dyDescent="0.25">
      <c r="A66" s="12">
        <f>'[1]附件3. 通知公、協會明細'!A66</f>
        <v>64</v>
      </c>
      <c r="B66" s="13" t="s">
        <v>179</v>
      </c>
      <c r="C66" s="14" t="s">
        <v>239</v>
      </c>
      <c r="D66" s="15" t="s">
        <v>240</v>
      </c>
      <c r="E66" s="15" t="s">
        <v>70</v>
      </c>
      <c r="F66" s="15" t="s">
        <v>218</v>
      </c>
      <c r="G66" s="14" t="s">
        <v>79</v>
      </c>
      <c r="H66" s="14"/>
      <c r="I66" s="16" t="s">
        <v>63</v>
      </c>
      <c r="J66" s="16" t="s">
        <v>219</v>
      </c>
      <c r="K66" s="14" t="s">
        <v>22</v>
      </c>
      <c r="L66" s="17" t="s">
        <v>23</v>
      </c>
    </row>
    <row r="67" spans="1:12" ht="99.95" customHeight="1" x14ac:dyDescent="0.25">
      <c r="A67" s="12">
        <f>'[1]附件3. 通知公、協會明細'!A67</f>
        <v>65</v>
      </c>
      <c r="B67" s="13" t="s">
        <v>179</v>
      </c>
      <c r="C67" s="14" t="s">
        <v>241</v>
      </c>
      <c r="D67" s="15" t="s">
        <v>242</v>
      </c>
      <c r="E67" s="15" t="s">
        <v>243</v>
      </c>
      <c r="F67" s="15" t="s">
        <v>218</v>
      </c>
      <c r="G67" s="14" t="s">
        <v>79</v>
      </c>
      <c r="H67" s="14"/>
      <c r="I67" s="16" t="s">
        <v>63</v>
      </c>
      <c r="J67" s="16" t="s">
        <v>219</v>
      </c>
      <c r="K67" s="14" t="s">
        <v>22</v>
      </c>
      <c r="L67" s="17" t="s">
        <v>23</v>
      </c>
    </row>
    <row r="68" spans="1:12" ht="99.95" customHeight="1" x14ac:dyDescent="0.25">
      <c r="A68" s="12">
        <f>'[1]附件3. 通知公、協會明細'!A68</f>
        <v>66</v>
      </c>
      <c r="B68" s="13" t="s">
        <v>179</v>
      </c>
      <c r="C68" s="14" t="s">
        <v>244</v>
      </c>
      <c r="D68" s="15" t="s">
        <v>245</v>
      </c>
      <c r="E68" s="15" t="s">
        <v>26</v>
      </c>
      <c r="F68" s="15" t="s">
        <v>187</v>
      </c>
      <c r="G68" s="14" t="s">
        <v>79</v>
      </c>
      <c r="H68" s="14"/>
      <c r="I68" s="16" t="s">
        <v>188</v>
      </c>
      <c r="J68" s="16" t="s">
        <v>189</v>
      </c>
      <c r="K68" s="14" t="s">
        <v>22</v>
      </c>
      <c r="L68" s="17" t="s">
        <v>23</v>
      </c>
    </row>
    <row r="69" spans="1:12" ht="99.95" customHeight="1" x14ac:dyDescent="0.25">
      <c r="A69" s="12">
        <f>'[1]附件3. 通知公、協會明細'!A69</f>
        <v>67</v>
      </c>
      <c r="B69" s="13" t="s">
        <v>179</v>
      </c>
      <c r="C69" s="14" t="s">
        <v>246</v>
      </c>
      <c r="D69" s="15" t="s">
        <v>247</v>
      </c>
      <c r="E69" s="15" t="s">
        <v>26</v>
      </c>
      <c r="F69" s="15" t="s">
        <v>187</v>
      </c>
      <c r="G69" s="14" t="s">
        <v>79</v>
      </c>
      <c r="H69" s="14"/>
      <c r="I69" s="16" t="s">
        <v>84</v>
      </c>
      <c r="J69" s="16" t="s">
        <v>85</v>
      </c>
      <c r="K69" s="14" t="s">
        <v>22</v>
      </c>
      <c r="L69" s="17" t="s">
        <v>23</v>
      </c>
    </row>
    <row r="70" spans="1:12" ht="99.95" customHeight="1" x14ac:dyDescent="0.25">
      <c r="A70" s="12">
        <f>'[1]附件3. 通知公、協會明細'!A70</f>
        <v>68</v>
      </c>
      <c r="B70" s="13" t="s">
        <v>179</v>
      </c>
      <c r="C70" s="14" t="s">
        <v>248</v>
      </c>
      <c r="D70" s="15" t="s">
        <v>249</v>
      </c>
      <c r="E70" s="15" t="s">
        <v>250</v>
      </c>
      <c r="F70" s="15" t="s">
        <v>218</v>
      </c>
      <c r="G70" s="14" t="s">
        <v>79</v>
      </c>
      <c r="H70" s="14"/>
      <c r="I70" s="16" t="s">
        <v>63</v>
      </c>
      <c r="J70" s="16" t="s">
        <v>219</v>
      </c>
      <c r="K70" s="14" t="s">
        <v>22</v>
      </c>
      <c r="L70" s="17" t="s">
        <v>23</v>
      </c>
    </row>
    <row r="71" spans="1:12" ht="99.95" customHeight="1" x14ac:dyDescent="0.25">
      <c r="A71" s="12">
        <f>'[1]附件3. 通知公、協會明細'!A71</f>
        <v>69</v>
      </c>
      <c r="B71" s="13" t="s">
        <v>179</v>
      </c>
      <c r="C71" s="14" t="s">
        <v>251</v>
      </c>
      <c r="D71" s="15" t="s">
        <v>252</v>
      </c>
      <c r="E71" s="15" t="s">
        <v>112</v>
      </c>
      <c r="F71" s="15" t="s">
        <v>187</v>
      </c>
      <c r="G71" s="14" t="s">
        <v>79</v>
      </c>
      <c r="H71" s="14"/>
      <c r="I71" s="16" t="s">
        <v>188</v>
      </c>
      <c r="J71" s="16" t="s">
        <v>189</v>
      </c>
      <c r="K71" s="14" t="s">
        <v>22</v>
      </c>
      <c r="L71" s="17" t="s">
        <v>23</v>
      </c>
    </row>
    <row r="72" spans="1:12" ht="99.95" customHeight="1" x14ac:dyDescent="0.25">
      <c r="A72" s="12">
        <f>'[1]附件3. 通知公、協會明細'!A72</f>
        <v>70</v>
      </c>
      <c r="B72" s="13" t="s">
        <v>179</v>
      </c>
      <c r="C72" s="14" t="s">
        <v>253</v>
      </c>
      <c r="D72" s="15" t="s">
        <v>254</v>
      </c>
      <c r="E72" s="15" t="s">
        <v>255</v>
      </c>
      <c r="F72" s="15" t="s">
        <v>187</v>
      </c>
      <c r="G72" s="14" t="s">
        <v>79</v>
      </c>
      <c r="H72" s="14"/>
      <c r="I72" s="16" t="s">
        <v>188</v>
      </c>
      <c r="J72" s="16" t="s">
        <v>189</v>
      </c>
      <c r="K72" s="14" t="s">
        <v>22</v>
      </c>
      <c r="L72" s="17" t="s">
        <v>23</v>
      </c>
    </row>
    <row r="73" spans="1:12" ht="99.95" customHeight="1" x14ac:dyDescent="0.25">
      <c r="A73" s="12">
        <f>'[1]附件3. 通知公、協會明細'!A73</f>
        <v>71</v>
      </c>
      <c r="B73" s="13" t="s">
        <v>179</v>
      </c>
      <c r="C73" s="14" t="s">
        <v>256</v>
      </c>
      <c r="D73" s="15" t="s">
        <v>254</v>
      </c>
      <c r="E73" s="15" t="s">
        <v>255</v>
      </c>
      <c r="F73" s="15" t="s">
        <v>187</v>
      </c>
      <c r="G73" s="14" t="s">
        <v>79</v>
      </c>
      <c r="H73" s="14"/>
      <c r="I73" s="16" t="s">
        <v>84</v>
      </c>
      <c r="J73" s="16" t="s">
        <v>85</v>
      </c>
      <c r="K73" s="14" t="s">
        <v>22</v>
      </c>
      <c r="L73" s="17" t="s">
        <v>23</v>
      </c>
    </row>
    <row r="74" spans="1:12" ht="99.95" customHeight="1" x14ac:dyDescent="0.25">
      <c r="A74" s="12">
        <f>'[1]附件3. 通知公、協會明細'!A74</f>
        <v>72</v>
      </c>
      <c r="B74" s="13" t="s">
        <v>179</v>
      </c>
      <c r="C74" s="14" t="s">
        <v>257</v>
      </c>
      <c r="D74" s="15" t="s">
        <v>258</v>
      </c>
      <c r="E74" s="15" t="s">
        <v>70</v>
      </c>
      <c r="F74" s="15" t="s">
        <v>187</v>
      </c>
      <c r="G74" s="14" t="s">
        <v>79</v>
      </c>
      <c r="H74" s="14"/>
      <c r="I74" s="16" t="s">
        <v>188</v>
      </c>
      <c r="J74" s="16" t="s">
        <v>189</v>
      </c>
      <c r="K74" s="14" t="s">
        <v>22</v>
      </c>
      <c r="L74" s="17" t="s">
        <v>23</v>
      </c>
    </row>
    <row r="75" spans="1:12" ht="99.95" customHeight="1" x14ac:dyDescent="0.25">
      <c r="A75" s="12">
        <f>'[1]附件3. 通知公、協會明細'!A75</f>
        <v>73</v>
      </c>
      <c r="B75" s="13" t="s">
        <v>179</v>
      </c>
      <c r="C75" s="14" t="s">
        <v>259</v>
      </c>
      <c r="D75" s="15" t="s">
        <v>260</v>
      </c>
      <c r="E75" s="15" t="s">
        <v>26</v>
      </c>
      <c r="F75" s="15" t="s">
        <v>187</v>
      </c>
      <c r="G75" s="14" t="s">
        <v>79</v>
      </c>
      <c r="H75" s="14"/>
      <c r="I75" s="16" t="s">
        <v>188</v>
      </c>
      <c r="J75" s="16" t="s">
        <v>189</v>
      </c>
      <c r="K75" s="14" t="s">
        <v>22</v>
      </c>
      <c r="L75" s="17" t="s">
        <v>23</v>
      </c>
    </row>
    <row r="76" spans="1:12" ht="99.95" customHeight="1" x14ac:dyDescent="0.25">
      <c r="A76" s="12">
        <f>'[1]附件3. 通知公、協會明細'!A76</f>
        <v>74</v>
      </c>
      <c r="B76" s="13" t="s">
        <v>261</v>
      </c>
      <c r="C76" s="14" t="s">
        <v>262</v>
      </c>
      <c r="D76" s="15" t="s">
        <v>263</v>
      </c>
      <c r="E76" s="15" t="s">
        <v>264</v>
      </c>
      <c r="F76" s="15" t="s">
        <v>265</v>
      </c>
      <c r="G76" s="14" t="s">
        <v>266</v>
      </c>
      <c r="H76" s="14" t="s">
        <v>267</v>
      </c>
      <c r="I76" s="16" t="s">
        <v>268</v>
      </c>
      <c r="J76" s="16" t="s">
        <v>269</v>
      </c>
      <c r="K76" s="14" t="s">
        <v>109</v>
      </c>
      <c r="L76" s="17" t="s">
        <v>23</v>
      </c>
    </row>
    <row r="77" spans="1:12" ht="99.95" customHeight="1" x14ac:dyDescent="0.25">
      <c r="A77" s="12">
        <f>'[1]附件3. 通知公、協會明細'!A77</f>
        <v>75</v>
      </c>
      <c r="B77" s="13" t="s">
        <v>261</v>
      </c>
      <c r="C77" s="14" t="s">
        <v>270</v>
      </c>
      <c r="D77" s="15" t="s">
        <v>271</v>
      </c>
      <c r="E77" s="15" t="s">
        <v>264</v>
      </c>
      <c r="F77" s="15" t="s">
        <v>272</v>
      </c>
      <c r="G77" s="14" t="s">
        <v>79</v>
      </c>
      <c r="H77" s="14"/>
      <c r="I77" s="16" t="s">
        <v>273</v>
      </c>
      <c r="J77" s="16" t="s">
        <v>274</v>
      </c>
      <c r="K77" s="14" t="s">
        <v>109</v>
      </c>
      <c r="L77" s="17" t="s">
        <v>23</v>
      </c>
    </row>
    <row r="78" spans="1:12" ht="99.95" customHeight="1" x14ac:dyDescent="0.25">
      <c r="A78" s="12">
        <f>'[1]附件3. 通知公、協會明細'!A78</f>
        <v>76</v>
      </c>
      <c r="B78" s="13" t="s">
        <v>261</v>
      </c>
      <c r="C78" s="14" t="s">
        <v>275</v>
      </c>
      <c r="D78" s="15" t="s">
        <v>276</v>
      </c>
      <c r="E78" s="15" t="s">
        <v>264</v>
      </c>
      <c r="F78" s="15" t="s">
        <v>277</v>
      </c>
      <c r="G78" s="14" t="s">
        <v>79</v>
      </c>
      <c r="H78" s="14"/>
      <c r="I78" s="16" t="s">
        <v>273</v>
      </c>
      <c r="J78" s="16" t="s">
        <v>274</v>
      </c>
      <c r="K78" s="14" t="s">
        <v>109</v>
      </c>
      <c r="L78" s="17" t="s">
        <v>23</v>
      </c>
    </row>
    <row r="79" spans="1:12" ht="99.95" customHeight="1" x14ac:dyDescent="0.25">
      <c r="A79" s="12">
        <f>'[1]附件3. 通知公、協會明細'!A79</f>
        <v>77</v>
      </c>
      <c r="B79" s="13" t="s">
        <v>278</v>
      </c>
      <c r="C79" s="14" t="s">
        <v>279</v>
      </c>
      <c r="D79" s="15" t="s">
        <v>280</v>
      </c>
      <c r="E79" s="15" t="s">
        <v>143</v>
      </c>
      <c r="F79" s="15" t="s">
        <v>281</v>
      </c>
      <c r="G79" s="14" t="s">
        <v>282</v>
      </c>
      <c r="H79" s="14"/>
      <c r="I79" s="16" t="s">
        <v>283</v>
      </c>
      <c r="J79" s="16" t="s">
        <v>284</v>
      </c>
      <c r="K79" s="14" t="s">
        <v>109</v>
      </c>
      <c r="L79" s="17" t="s">
        <v>23</v>
      </c>
    </row>
    <row r="80" spans="1:12" ht="99.95" customHeight="1" x14ac:dyDescent="0.25">
      <c r="A80" s="12">
        <f>'[1]附件3. 通知公、協會明細'!A80</f>
        <v>78</v>
      </c>
      <c r="B80" s="13" t="s">
        <v>278</v>
      </c>
      <c r="C80" s="14" t="s">
        <v>285</v>
      </c>
      <c r="D80" s="15" t="s">
        <v>286</v>
      </c>
      <c r="E80" s="15" t="s">
        <v>143</v>
      </c>
      <c r="F80" s="15" t="s">
        <v>287</v>
      </c>
      <c r="G80" s="14" t="s">
        <v>282</v>
      </c>
      <c r="H80" s="14"/>
      <c r="I80" s="16" t="s">
        <v>283</v>
      </c>
      <c r="J80" s="16" t="s">
        <v>288</v>
      </c>
      <c r="K80" s="14" t="s">
        <v>109</v>
      </c>
      <c r="L80" s="17" t="s">
        <v>23</v>
      </c>
    </row>
    <row r="81" spans="1:12" ht="99.95" customHeight="1" x14ac:dyDescent="0.25">
      <c r="A81" s="12">
        <f>'[1]附件3. 通知公、協會明細'!A81</f>
        <v>79</v>
      </c>
      <c r="B81" s="13" t="s">
        <v>289</v>
      </c>
      <c r="C81" s="14" t="s">
        <v>290</v>
      </c>
      <c r="D81" s="15" t="s">
        <v>291</v>
      </c>
      <c r="E81" s="15" t="s">
        <v>264</v>
      </c>
      <c r="F81" s="15" t="s">
        <v>292</v>
      </c>
      <c r="G81" s="14" t="s">
        <v>282</v>
      </c>
      <c r="H81" s="14"/>
      <c r="I81" s="16" t="s">
        <v>293</v>
      </c>
      <c r="J81" s="16" t="s">
        <v>294</v>
      </c>
      <c r="K81" s="14" t="s">
        <v>109</v>
      </c>
      <c r="L81" s="17" t="s">
        <v>23</v>
      </c>
    </row>
    <row r="82" spans="1:12" ht="99.95" customHeight="1" x14ac:dyDescent="0.25">
      <c r="A82" s="12">
        <f>'[1]附件3. 通知公、協會明細'!A82</f>
        <v>80</v>
      </c>
      <c r="B82" s="13" t="s">
        <v>295</v>
      </c>
      <c r="C82" s="14" t="s">
        <v>296</v>
      </c>
      <c r="D82" s="15" t="s">
        <v>297</v>
      </c>
      <c r="E82" s="15" t="s">
        <v>298</v>
      </c>
      <c r="F82" s="15" t="s">
        <v>299</v>
      </c>
      <c r="G82" s="14" t="s">
        <v>79</v>
      </c>
      <c r="H82" s="14"/>
      <c r="I82" s="16" t="s">
        <v>300</v>
      </c>
      <c r="J82" s="16" t="s">
        <v>301</v>
      </c>
      <c r="K82" s="14" t="s">
        <v>109</v>
      </c>
      <c r="L82" s="17" t="s">
        <v>23</v>
      </c>
    </row>
    <row r="83" spans="1:12" ht="99.95" customHeight="1" x14ac:dyDescent="0.25">
      <c r="A83" s="12">
        <f>'[1]附件3. 通知公、協會明細'!A83</f>
        <v>81</v>
      </c>
      <c r="B83" s="13" t="s">
        <v>302</v>
      </c>
      <c r="C83" s="14" t="s">
        <v>303</v>
      </c>
      <c r="D83" s="15" t="s">
        <v>304</v>
      </c>
      <c r="E83" s="15" t="s">
        <v>305</v>
      </c>
      <c r="F83" s="15" t="s">
        <v>306</v>
      </c>
      <c r="G83" s="14" t="s">
        <v>282</v>
      </c>
      <c r="H83" s="14" t="s">
        <v>307</v>
      </c>
      <c r="I83" s="16" t="s">
        <v>308</v>
      </c>
      <c r="J83" s="16" t="s">
        <v>309</v>
      </c>
      <c r="K83" s="14" t="s">
        <v>109</v>
      </c>
      <c r="L83" s="17" t="s">
        <v>23</v>
      </c>
    </row>
    <row r="84" spans="1:12" ht="99.95" customHeight="1" x14ac:dyDescent="0.25">
      <c r="A84" s="12">
        <f>'[1]附件3. 通知公、協會明細'!A84</f>
        <v>82</v>
      </c>
      <c r="B84" s="13" t="s">
        <v>310</v>
      </c>
      <c r="C84" s="14" t="s">
        <v>311</v>
      </c>
      <c r="D84" s="15" t="s">
        <v>312</v>
      </c>
      <c r="E84" s="15" t="s">
        <v>313</v>
      </c>
      <c r="F84" s="15" t="s">
        <v>314</v>
      </c>
      <c r="G84" s="14" t="s">
        <v>173</v>
      </c>
      <c r="H84" s="14" t="s">
        <v>315</v>
      </c>
      <c r="I84" s="16" t="s">
        <v>316</v>
      </c>
      <c r="J84" s="16" t="s">
        <v>317</v>
      </c>
      <c r="K84" s="14" t="s">
        <v>109</v>
      </c>
      <c r="L84" s="17" t="s">
        <v>23</v>
      </c>
    </row>
    <row r="85" spans="1:12" ht="99.95" customHeight="1" x14ac:dyDescent="0.25">
      <c r="A85" s="12">
        <f>'[1]附件3. 通知公、協會明細'!A85</f>
        <v>83</v>
      </c>
      <c r="B85" s="13" t="s">
        <v>318</v>
      </c>
      <c r="C85" s="14" t="s">
        <v>319</v>
      </c>
      <c r="D85" s="15" t="s">
        <v>320</v>
      </c>
      <c r="E85" s="15" t="s">
        <v>321</v>
      </c>
      <c r="F85" s="15" t="s">
        <v>314</v>
      </c>
      <c r="G85" s="14" t="s">
        <v>173</v>
      </c>
      <c r="H85" s="14" t="s">
        <v>315</v>
      </c>
      <c r="I85" s="16" t="s">
        <v>322</v>
      </c>
      <c r="J85" s="16" t="s">
        <v>323</v>
      </c>
      <c r="K85" s="14" t="s">
        <v>109</v>
      </c>
      <c r="L85" s="17" t="s">
        <v>23</v>
      </c>
    </row>
    <row r="86" spans="1:12" ht="99.95" customHeight="1" x14ac:dyDescent="0.25">
      <c r="A86" s="12">
        <f>'[1]附件3. 通知公、協會明細'!A86</f>
        <v>84</v>
      </c>
      <c r="B86" s="13" t="s">
        <v>324</v>
      </c>
      <c r="C86" s="14" t="s">
        <v>325</v>
      </c>
      <c r="D86" s="15" t="s">
        <v>326</v>
      </c>
      <c r="E86" s="15" t="s">
        <v>327</v>
      </c>
      <c r="F86" s="15" t="s">
        <v>314</v>
      </c>
      <c r="G86" s="14" t="s">
        <v>328</v>
      </c>
      <c r="H86" s="14" t="s">
        <v>315</v>
      </c>
      <c r="I86" s="16" t="s">
        <v>316</v>
      </c>
      <c r="J86" s="16" t="s">
        <v>317</v>
      </c>
      <c r="K86" s="14" t="s">
        <v>109</v>
      </c>
      <c r="L86" s="17" t="s">
        <v>23</v>
      </c>
    </row>
    <row r="87" spans="1:12" ht="99.95" customHeight="1" x14ac:dyDescent="0.25">
      <c r="A87" s="12">
        <f>'[1]附件3. 通知公、協會明細'!A87</f>
        <v>85</v>
      </c>
      <c r="B87" s="13" t="s">
        <v>329</v>
      </c>
      <c r="C87" s="14" t="s">
        <v>330</v>
      </c>
      <c r="D87" s="15" t="s">
        <v>331</v>
      </c>
      <c r="E87" s="15" t="s">
        <v>332</v>
      </c>
      <c r="F87" s="15" t="s">
        <v>314</v>
      </c>
      <c r="G87" s="14" t="s">
        <v>328</v>
      </c>
      <c r="H87" s="14" t="s">
        <v>315</v>
      </c>
      <c r="I87" s="16" t="s">
        <v>333</v>
      </c>
      <c r="J87" s="16" t="s">
        <v>317</v>
      </c>
      <c r="K87" s="14" t="s">
        <v>109</v>
      </c>
      <c r="L87" s="17" t="s">
        <v>23</v>
      </c>
    </row>
    <row r="88" spans="1:12" ht="99.95" customHeight="1" x14ac:dyDescent="0.25">
      <c r="A88" s="12">
        <f>'[1]附件3. 通知公、協會明細'!A88</f>
        <v>86</v>
      </c>
      <c r="B88" s="13" t="s">
        <v>334</v>
      </c>
      <c r="C88" s="14" t="s">
        <v>335</v>
      </c>
      <c r="D88" s="15" t="s">
        <v>336</v>
      </c>
      <c r="E88" s="15" t="s">
        <v>327</v>
      </c>
      <c r="F88" s="15" t="s">
        <v>337</v>
      </c>
      <c r="G88" s="14" t="s">
        <v>173</v>
      </c>
      <c r="H88" s="14" t="s">
        <v>338</v>
      </c>
      <c r="I88" s="16" t="s">
        <v>339</v>
      </c>
      <c r="J88" s="16" t="s">
        <v>340</v>
      </c>
      <c r="K88" s="14" t="s">
        <v>109</v>
      </c>
      <c r="L88" s="17" t="s">
        <v>23</v>
      </c>
    </row>
    <row r="89" spans="1:12" ht="99.95" customHeight="1" x14ac:dyDescent="0.25">
      <c r="A89" s="12">
        <f>'[1]附件3. 通知公、協會明細'!A89</f>
        <v>87</v>
      </c>
      <c r="B89" s="13" t="s">
        <v>341</v>
      </c>
      <c r="C89" s="14" t="s">
        <v>342</v>
      </c>
      <c r="D89" s="15" t="s">
        <v>343</v>
      </c>
      <c r="E89" s="15" t="s">
        <v>35</v>
      </c>
      <c r="F89" s="15" t="s">
        <v>344</v>
      </c>
      <c r="G89" s="14" t="s">
        <v>282</v>
      </c>
      <c r="H89" s="14"/>
      <c r="I89" s="16" t="s">
        <v>345</v>
      </c>
      <c r="J89" s="16" t="s">
        <v>346</v>
      </c>
      <c r="K89" s="14" t="s">
        <v>109</v>
      </c>
      <c r="L89" s="17" t="s">
        <v>23</v>
      </c>
    </row>
    <row r="90" spans="1:12" ht="99.95" customHeight="1" x14ac:dyDescent="0.25">
      <c r="A90" s="12">
        <f>'[1]附件3. 通知公、協會明細'!A90</f>
        <v>88</v>
      </c>
      <c r="B90" s="13" t="s">
        <v>347</v>
      </c>
      <c r="C90" s="14" t="s">
        <v>348</v>
      </c>
      <c r="D90" s="15" t="s">
        <v>349</v>
      </c>
      <c r="E90" s="15" t="s">
        <v>350</v>
      </c>
      <c r="F90" s="15" t="s">
        <v>351</v>
      </c>
      <c r="G90" s="14" t="s">
        <v>40</v>
      </c>
      <c r="H90" s="14" t="s">
        <v>352</v>
      </c>
      <c r="I90" s="16" t="s">
        <v>308</v>
      </c>
      <c r="J90" s="16" t="s">
        <v>353</v>
      </c>
      <c r="K90" s="14" t="s">
        <v>109</v>
      </c>
      <c r="L90" s="17" t="s">
        <v>23</v>
      </c>
    </row>
    <row r="91" spans="1:12" ht="99.95" customHeight="1" x14ac:dyDescent="0.25">
      <c r="A91" s="12">
        <f>'[1]附件3. 通知公、協會明細'!A91</f>
        <v>89</v>
      </c>
      <c r="B91" s="13" t="s">
        <v>347</v>
      </c>
      <c r="C91" s="14" t="s">
        <v>354</v>
      </c>
      <c r="D91" s="15" t="s">
        <v>355</v>
      </c>
      <c r="E91" s="15" t="s">
        <v>350</v>
      </c>
      <c r="F91" s="15" t="s">
        <v>356</v>
      </c>
      <c r="G91" s="14" t="s">
        <v>40</v>
      </c>
      <c r="H91" s="14" t="s">
        <v>352</v>
      </c>
      <c r="I91" s="16" t="s">
        <v>308</v>
      </c>
      <c r="J91" s="16" t="s">
        <v>353</v>
      </c>
      <c r="K91" s="14" t="s">
        <v>109</v>
      </c>
      <c r="L91" s="17" t="s">
        <v>23</v>
      </c>
    </row>
    <row r="92" spans="1:12" ht="99.95" customHeight="1" x14ac:dyDescent="0.25">
      <c r="A92" s="12">
        <f>'[1]附件3. 通知公、協會明細'!A92</f>
        <v>90</v>
      </c>
      <c r="B92" s="13" t="s">
        <v>347</v>
      </c>
      <c r="C92" s="14" t="s">
        <v>357</v>
      </c>
      <c r="D92" s="15" t="s">
        <v>358</v>
      </c>
      <c r="E92" s="15" t="s">
        <v>350</v>
      </c>
      <c r="F92" s="15" t="s">
        <v>359</v>
      </c>
      <c r="G92" s="14" t="s">
        <v>40</v>
      </c>
      <c r="H92" s="14" t="s">
        <v>352</v>
      </c>
      <c r="I92" s="16" t="s">
        <v>308</v>
      </c>
      <c r="J92" s="16" t="s">
        <v>353</v>
      </c>
      <c r="K92" s="14" t="s">
        <v>109</v>
      </c>
      <c r="L92" s="17" t="s">
        <v>23</v>
      </c>
    </row>
    <row r="93" spans="1:12" ht="99.95" customHeight="1" x14ac:dyDescent="0.25">
      <c r="A93" s="12">
        <f>'[1]附件3. 通知公、協會明細'!A93</f>
        <v>91</v>
      </c>
      <c r="B93" s="13" t="s">
        <v>360</v>
      </c>
      <c r="C93" s="14" t="s">
        <v>361</v>
      </c>
      <c r="D93" s="15" t="s">
        <v>362</v>
      </c>
      <c r="E93" s="15" t="s">
        <v>363</v>
      </c>
      <c r="F93" s="15" t="s">
        <v>364</v>
      </c>
      <c r="G93" s="14" t="s">
        <v>266</v>
      </c>
      <c r="H93" s="14" t="s">
        <v>365</v>
      </c>
      <c r="I93" s="16" t="s">
        <v>308</v>
      </c>
      <c r="J93" s="16" t="s">
        <v>366</v>
      </c>
      <c r="K93" s="14" t="s">
        <v>109</v>
      </c>
      <c r="L93" s="17" t="s">
        <v>23</v>
      </c>
    </row>
    <row r="94" spans="1:12" ht="99.95" customHeight="1" x14ac:dyDescent="0.25">
      <c r="A94" s="12">
        <f>'[1]附件3. 通知公、協會明細'!A94</f>
        <v>92</v>
      </c>
      <c r="B94" s="13" t="s">
        <v>367</v>
      </c>
      <c r="C94" s="14" t="s">
        <v>368</v>
      </c>
      <c r="D94" s="15" t="s">
        <v>369</v>
      </c>
      <c r="E94" s="15" t="s">
        <v>332</v>
      </c>
      <c r="F94" s="15" t="s">
        <v>370</v>
      </c>
      <c r="G94" s="14" t="s">
        <v>62</v>
      </c>
      <c r="H94" s="14"/>
      <c r="I94" s="16" t="s">
        <v>308</v>
      </c>
      <c r="J94" s="16" t="s">
        <v>134</v>
      </c>
      <c r="K94" s="14" t="s">
        <v>109</v>
      </c>
      <c r="L94" s="17" t="s">
        <v>23</v>
      </c>
    </row>
    <row r="95" spans="1:12" ht="99.95" customHeight="1" x14ac:dyDescent="0.25">
      <c r="A95" s="12">
        <f>'[1]附件3. 通知公、協會明細'!A95</f>
        <v>93</v>
      </c>
      <c r="B95" s="13" t="s">
        <v>367</v>
      </c>
      <c r="C95" s="14" t="s">
        <v>371</v>
      </c>
      <c r="D95" s="15" t="s">
        <v>372</v>
      </c>
      <c r="E95" s="15" t="s">
        <v>332</v>
      </c>
      <c r="F95" s="15" t="s">
        <v>370</v>
      </c>
      <c r="G95" s="14" t="s">
        <v>62</v>
      </c>
      <c r="H95" s="14"/>
      <c r="I95" s="16" t="s">
        <v>134</v>
      </c>
      <c r="J95" s="16" t="s">
        <v>85</v>
      </c>
      <c r="K95" s="14" t="s">
        <v>373</v>
      </c>
      <c r="L95" s="17" t="s">
        <v>23</v>
      </c>
    </row>
    <row r="96" spans="1:12" ht="99.95" customHeight="1" x14ac:dyDescent="0.25">
      <c r="A96" s="12">
        <f>'[1]附件3. 通知公、協會明細'!A96</f>
        <v>94</v>
      </c>
      <c r="B96" s="13" t="s">
        <v>374</v>
      </c>
      <c r="C96" s="14" t="s">
        <v>375</v>
      </c>
      <c r="D96" s="15" t="s">
        <v>376</v>
      </c>
      <c r="E96" s="15" t="s">
        <v>377</v>
      </c>
      <c r="F96" s="15" t="s">
        <v>378</v>
      </c>
      <c r="G96" s="14" t="s">
        <v>173</v>
      </c>
      <c r="H96" s="14" t="s">
        <v>379</v>
      </c>
      <c r="I96" s="16" t="s">
        <v>308</v>
      </c>
      <c r="J96" s="16" t="s">
        <v>380</v>
      </c>
      <c r="K96" s="14" t="s">
        <v>381</v>
      </c>
      <c r="L96" s="17" t="s">
        <v>23</v>
      </c>
    </row>
    <row r="97" spans="1:12" ht="99.95" customHeight="1" x14ac:dyDescent="0.25">
      <c r="A97" s="12">
        <f>'[1]附件3. 通知公、協會明細'!A97</f>
        <v>95</v>
      </c>
      <c r="B97" s="13" t="s">
        <v>382</v>
      </c>
      <c r="C97" s="14" t="s">
        <v>361</v>
      </c>
      <c r="D97" s="15" t="s">
        <v>362</v>
      </c>
      <c r="E97" s="15" t="s">
        <v>363</v>
      </c>
      <c r="F97" s="15" t="s">
        <v>364</v>
      </c>
      <c r="G97" s="14" t="s">
        <v>266</v>
      </c>
      <c r="H97" s="14" t="s">
        <v>365</v>
      </c>
      <c r="I97" s="16" t="s">
        <v>366</v>
      </c>
      <c r="J97" s="16" t="s">
        <v>85</v>
      </c>
      <c r="K97" s="14" t="s">
        <v>383</v>
      </c>
      <c r="L97" s="17" t="s">
        <v>23</v>
      </c>
    </row>
    <row r="98" spans="1:12" ht="99.95" customHeight="1" x14ac:dyDescent="0.25">
      <c r="A98" s="12">
        <f>'[1]附件3. 通知公、協會明細'!A98</f>
        <v>96</v>
      </c>
      <c r="B98" s="13" t="s">
        <v>384</v>
      </c>
      <c r="C98" s="14" t="s">
        <v>375</v>
      </c>
      <c r="D98" s="15" t="s">
        <v>376</v>
      </c>
      <c r="E98" s="15" t="s">
        <v>377</v>
      </c>
      <c r="F98" s="15" t="s">
        <v>378</v>
      </c>
      <c r="G98" s="14" t="s">
        <v>173</v>
      </c>
      <c r="H98" s="14" t="s">
        <v>379</v>
      </c>
      <c r="I98" s="16" t="s">
        <v>380</v>
      </c>
      <c r="J98" s="16" t="s">
        <v>85</v>
      </c>
      <c r="K98" s="14" t="s">
        <v>385</v>
      </c>
      <c r="L98" s="17" t="s">
        <v>23</v>
      </c>
    </row>
    <row r="99" spans="1:12" ht="99.95" customHeight="1" x14ac:dyDescent="0.25">
      <c r="A99" s="12">
        <f>'[1]附件3. 通知公、協會明細'!A99</f>
        <v>97</v>
      </c>
      <c r="B99" s="13" t="s">
        <v>386</v>
      </c>
      <c r="C99" s="14" t="s">
        <v>387</v>
      </c>
      <c r="D99" s="15" t="s">
        <v>388</v>
      </c>
      <c r="E99" s="15" t="s">
        <v>77</v>
      </c>
      <c r="F99" s="15" t="s">
        <v>389</v>
      </c>
      <c r="G99" s="14" t="s">
        <v>173</v>
      </c>
      <c r="H99" s="14" t="s">
        <v>365</v>
      </c>
      <c r="I99" s="16" t="s">
        <v>308</v>
      </c>
      <c r="J99" s="16" t="s">
        <v>390</v>
      </c>
      <c r="K99" s="14" t="s">
        <v>109</v>
      </c>
      <c r="L99" s="17" t="s">
        <v>23</v>
      </c>
    </row>
    <row r="100" spans="1:12" ht="99.95" customHeight="1" x14ac:dyDescent="0.25">
      <c r="A100" s="12">
        <f>'[1]附件3. 通知公、協會明細'!A100</f>
        <v>98</v>
      </c>
      <c r="B100" s="13" t="s">
        <v>391</v>
      </c>
      <c r="C100" s="14" t="s">
        <v>387</v>
      </c>
      <c r="D100" s="15" t="s">
        <v>388</v>
      </c>
      <c r="E100" s="15" t="s">
        <v>77</v>
      </c>
      <c r="F100" s="15" t="s">
        <v>389</v>
      </c>
      <c r="G100" s="14" t="s">
        <v>173</v>
      </c>
      <c r="H100" s="14" t="s">
        <v>365</v>
      </c>
      <c r="I100" s="16" t="s">
        <v>390</v>
      </c>
      <c r="J100" s="16" t="s">
        <v>85</v>
      </c>
      <c r="K100" s="14" t="s">
        <v>383</v>
      </c>
      <c r="L100" s="17" t="s">
        <v>23</v>
      </c>
    </row>
    <row r="101" spans="1:12" ht="99.95" customHeight="1" x14ac:dyDescent="0.25">
      <c r="A101" s="12">
        <f>'[1]附件3. 通知公、協會明細'!A101</f>
        <v>99</v>
      </c>
      <c r="B101" s="13" t="s">
        <v>392</v>
      </c>
      <c r="C101" s="14" t="s">
        <v>393</v>
      </c>
      <c r="D101" s="15" t="s">
        <v>394</v>
      </c>
      <c r="E101" s="15" t="s">
        <v>395</v>
      </c>
      <c r="F101" s="15" t="s">
        <v>396</v>
      </c>
      <c r="G101" s="14" t="s">
        <v>106</v>
      </c>
      <c r="H101" s="14"/>
      <c r="I101" s="16" t="s">
        <v>397</v>
      </c>
      <c r="J101" s="16" t="s">
        <v>85</v>
      </c>
      <c r="K101" s="14" t="s">
        <v>398</v>
      </c>
      <c r="L101" s="17" t="s">
        <v>23</v>
      </c>
    </row>
    <row r="102" spans="1:12" ht="99.95" customHeight="1" x14ac:dyDescent="0.25">
      <c r="A102" s="12">
        <f>'[1]附件3. 通知公、協會明細'!A102</f>
        <v>100</v>
      </c>
      <c r="B102" s="13" t="s">
        <v>392</v>
      </c>
      <c r="C102" s="14" t="s">
        <v>399</v>
      </c>
      <c r="D102" s="15" t="s">
        <v>400</v>
      </c>
      <c r="E102" s="15" t="s">
        <v>401</v>
      </c>
      <c r="F102" s="15" t="s">
        <v>402</v>
      </c>
      <c r="G102" s="14" t="s">
        <v>106</v>
      </c>
      <c r="H102" s="14"/>
      <c r="I102" s="16" t="s">
        <v>80</v>
      </c>
      <c r="J102" s="16" t="s">
        <v>85</v>
      </c>
      <c r="K102" s="14" t="s">
        <v>398</v>
      </c>
      <c r="L102" s="17" t="s">
        <v>23</v>
      </c>
    </row>
    <row r="103" spans="1:12" ht="99.95" customHeight="1" x14ac:dyDescent="0.25">
      <c r="A103" s="12">
        <f>'[1]附件3. 通知公、協會明細'!A103</f>
        <v>101</v>
      </c>
      <c r="B103" s="13" t="s">
        <v>392</v>
      </c>
      <c r="C103" s="14" t="s">
        <v>403</v>
      </c>
      <c r="D103" s="15" t="s">
        <v>404</v>
      </c>
      <c r="E103" s="15" t="s">
        <v>405</v>
      </c>
      <c r="F103" s="15" t="s">
        <v>406</v>
      </c>
      <c r="G103" s="14" t="s">
        <v>173</v>
      </c>
      <c r="H103" s="14" t="s">
        <v>407</v>
      </c>
      <c r="I103" s="16" t="s">
        <v>408</v>
      </c>
      <c r="J103" s="16" t="s">
        <v>85</v>
      </c>
      <c r="K103" s="14" t="s">
        <v>398</v>
      </c>
      <c r="L103" s="17" t="s">
        <v>23</v>
      </c>
    </row>
    <row r="104" spans="1:12" ht="99.95" customHeight="1" x14ac:dyDescent="0.25">
      <c r="A104" s="12">
        <f>'[1]附件3. 通知公、協會明細'!A104</f>
        <v>102</v>
      </c>
      <c r="B104" s="13" t="s">
        <v>392</v>
      </c>
      <c r="C104" s="14" t="s">
        <v>409</v>
      </c>
      <c r="D104" s="15" t="s">
        <v>410</v>
      </c>
      <c r="E104" s="15" t="s">
        <v>411</v>
      </c>
      <c r="F104" s="15" t="s">
        <v>412</v>
      </c>
      <c r="G104" s="14" t="s">
        <v>127</v>
      </c>
      <c r="H104" s="14" t="s">
        <v>413</v>
      </c>
      <c r="I104" s="16" t="s">
        <v>414</v>
      </c>
      <c r="J104" s="16" t="s">
        <v>85</v>
      </c>
      <c r="K104" s="14" t="s">
        <v>398</v>
      </c>
      <c r="L104" s="17" t="s">
        <v>23</v>
      </c>
    </row>
    <row r="105" spans="1:12" ht="99.95" customHeight="1" x14ac:dyDescent="0.25">
      <c r="A105" s="12">
        <f>'[1]附件3. 通知公、協會明細'!A105</f>
        <v>103</v>
      </c>
      <c r="B105" s="13" t="s">
        <v>392</v>
      </c>
      <c r="C105" s="14" t="s">
        <v>415</v>
      </c>
      <c r="D105" s="15" t="s">
        <v>404</v>
      </c>
      <c r="E105" s="15" t="s">
        <v>405</v>
      </c>
      <c r="F105" s="15" t="s">
        <v>416</v>
      </c>
      <c r="G105" s="14" t="s">
        <v>173</v>
      </c>
      <c r="H105" s="14" t="s">
        <v>417</v>
      </c>
      <c r="I105" s="16" t="s">
        <v>418</v>
      </c>
      <c r="J105" s="16" t="s">
        <v>85</v>
      </c>
      <c r="K105" s="14" t="s">
        <v>398</v>
      </c>
      <c r="L105" s="17" t="s">
        <v>23</v>
      </c>
    </row>
    <row r="106" spans="1:12" ht="99.95" customHeight="1" x14ac:dyDescent="0.25">
      <c r="A106" s="12">
        <f>'[1]附件3. 通知公、協會明細'!A106</f>
        <v>104</v>
      </c>
      <c r="B106" s="13" t="s">
        <v>392</v>
      </c>
      <c r="C106" s="14" t="s">
        <v>419</v>
      </c>
      <c r="D106" s="15" t="s">
        <v>420</v>
      </c>
      <c r="E106" s="15" t="s">
        <v>411</v>
      </c>
      <c r="F106" s="15" t="s">
        <v>421</v>
      </c>
      <c r="G106" s="14" t="s">
        <v>127</v>
      </c>
      <c r="H106" s="14" t="s">
        <v>413</v>
      </c>
      <c r="I106" s="16" t="s">
        <v>422</v>
      </c>
      <c r="J106" s="16" t="s">
        <v>85</v>
      </c>
      <c r="K106" s="14" t="s">
        <v>398</v>
      </c>
      <c r="L106" s="17" t="s">
        <v>23</v>
      </c>
    </row>
    <row r="107" spans="1:12" ht="99.95" customHeight="1" x14ac:dyDescent="0.25">
      <c r="A107" s="12">
        <f>'[1]附件3. 通知公、協會明細'!A107</f>
        <v>105</v>
      </c>
      <c r="B107" s="13" t="s">
        <v>392</v>
      </c>
      <c r="C107" s="14" t="s">
        <v>423</v>
      </c>
      <c r="D107" s="15" t="s">
        <v>424</v>
      </c>
      <c r="E107" s="15" t="s">
        <v>411</v>
      </c>
      <c r="F107" s="15" t="s">
        <v>425</v>
      </c>
      <c r="G107" s="14" t="s">
        <v>127</v>
      </c>
      <c r="H107" s="14" t="s">
        <v>413</v>
      </c>
      <c r="I107" s="16" t="s">
        <v>426</v>
      </c>
      <c r="J107" s="16" t="s">
        <v>85</v>
      </c>
      <c r="K107" s="14" t="s">
        <v>398</v>
      </c>
      <c r="L107" s="17" t="s">
        <v>23</v>
      </c>
    </row>
    <row r="108" spans="1:12" ht="99.95" customHeight="1" x14ac:dyDescent="0.25">
      <c r="A108" s="12">
        <f>'[1]附件3. 通知公、協會明細'!A108</f>
        <v>106</v>
      </c>
      <c r="B108" s="13" t="s">
        <v>392</v>
      </c>
      <c r="C108" s="14" t="s">
        <v>427</v>
      </c>
      <c r="D108" s="15" t="s">
        <v>428</v>
      </c>
      <c r="E108" s="15" t="s">
        <v>405</v>
      </c>
      <c r="F108" s="15" t="s">
        <v>429</v>
      </c>
      <c r="G108" s="14" t="s">
        <v>106</v>
      </c>
      <c r="H108" s="14"/>
      <c r="I108" s="16" t="s">
        <v>430</v>
      </c>
      <c r="J108" s="16" t="s">
        <v>85</v>
      </c>
      <c r="K108" s="14" t="s">
        <v>398</v>
      </c>
      <c r="L108" s="17" t="s">
        <v>23</v>
      </c>
    </row>
    <row r="109" spans="1:12" ht="99.95" customHeight="1" x14ac:dyDescent="0.25">
      <c r="A109" s="12">
        <f>'[1]附件3. 通知公、協會明細'!A109</f>
        <v>107</v>
      </c>
      <c r="B109" s="13" t="s">
        <v>392</v>
      </c>
      <c r="C109" s="14" t="s">
        <v>431</v>
      </c>
      <c r="D109" s="15" t="s">
        <v>432</v>
      </c>
      <c r="E109" s="15" t="s">
        <v>125</v>
      </c>
      <c r="F109" s="15" t="s">
        <v>433</v>
      </c>
      <c r="G109" s="14" t="s">
        <v>161</v>
      </c>
      <c r="H109" s="14" t="s">
        <v>365</v>
      </c>
      <c r="I109" s="16" t="s">
        <v>434</v>
      </c>
      <c r="J109" s="16" t="s">
        <v>85</v>
      </c>
      <c r="K109" s="14" t="s">
        <v>398</v>
      </c>
      <c r="L109" s="17" t="s">
        <v>23</v>
      </c>
    </row>
    <row r="110" spans="1:12" ht="99.95" customHeight="1" x14ac:dyDescent="0.25">
      <c r="A110" s="12">
        <f>'[1]附件3. 通知公、協會明細'!A110</f>
        <v>108</v>
      </c>
      <c r="B110" s="13" t="s">
        <v>392</v>
      </c>
      <c r="C110" s="14" t="s">
        <v>435</v>
      </c>
      <c r="D110" s="15" t="s">
        <v>436</v>
      </c>
      <c r="E110" s="15" t="s">
        <v>437</v>
      </c>
      <c r="F110" s="15" t="s">
        <v>438</v>
      </c>
      <c r="G110" s="14" t="s">
        <v>173</v>
      </c>
      <c r="H110" s="14" t="s">
        <v>439</v>
      </c>
      <c r="I110" s="16" t="s">
        <v>440</v>
      </c>
      <c r="J110" s="16" t="s">
        <v>85</v>
      </c>
      <c r="K110" s="14" t="s">
        <v>398</v>
      </c>
      <c r="L110" s="17" t="s">
        <v>23</v>
      </c>
    </row>
    <row r="111" spans="1:12" ht="99.95" customHeight="1" x14ac:dyDescent="0.25">
      <c r="A111" s="12">
        <f>'[1]附件3. 通知公、協會明細'!A111</f>
        <v>109</v>
      </c>
      <c r="B111" s="13" t="s">
        <v>392</v>
      </c>
      <c r="C111" s="14" t="s">
        <v>441</v>
      </c>
      <c r="D111" s="15" t="s">
        <v>442</v>
      </c>
      <c r="E111" s="15" t="s">
        <v>125</v>
      </c>
      <c r="F111" s="15" t="s">
        <v>443</v>
      </c>
      <c r="G111" s="14" t="s">
        <v>127</v>
      </c>
      <c r="H111" s="14"/>
      <c r="I111" s="16" t="s">
        <v>444</v>
      </c>
      <c r="J111" s="16" t="s">
        <v>85</v>
      </c>
      <c r="K111" s="14" t="s">
        <v>398</v>
      </c>
      <c r="L111" s="17" t="s">
        <v>23</v>
      </c>
    </row>
    <row r="112" spans="1:12" ht="99.95" customHeight="1" x14ac:dyDescent="0.25">
      <c r="A112" s="12">
        <f>'[1]附件3. 通知公、協會明細'!A112</f>
        <v>110</v>
      </c>
      <c r="B112" s="13" t="s">
        <v>392</v>
      </c>
      <c r="C112" s="14" t="s">
        <v>445</v>
      </c>
      <c r="D112" s="15" t="s">
        <v>446</v>
      </c>
      <c r="E112" s="15" t="s">
        <v>447</v>
      </c>
      <c r="F112" s="15" t="s">
        <v>448</v>
      </c>
      <c r="G112" s="14" t="s">
        <v>106</v>
      </c>
      <c r="H112" s="14"/>
      <c r="I112" s="16" t="s">
        <v>449</v>
      </c>
      <c r="J112" s="16" t="s">
        <v>85</v>
      </c>
      <c r="K112" s="14" t="s">
        <v>398</v>
      </c>
      <c r="L112" s="17" t="s">
        <v>23</v>
      </c>
    </row>
    <row r="113" spans="1:12" ht="99.95" customHeight="1" x14ac:dyDescent="0.25">
      <c r="A113" s="12">
        <f>'[1]附件3. 通知公、協會明細'!A113</f>
        <v>111</v>
      </c>
      <c r="B113" s="13" t="s">
        <v>392</v>
      </c>
      <c r="C113" s="14" t="s">
        <v>450</v>
      </c>
      <c r="D113" s="15" t="s">
        <v>451</v>
      </c>
      <c r="E113" s="15" t="s">
        <v>447</v>
      </c>
      <c r="F113" s="15" t="s">
        <v>452</v>
      </c>
      <c r="G113" s="14" t="s">
        <v>106</v>
      </c>
      <c r="H113" s="14"/>
      <c r="I113" s="16" t="s">
        <v>453</v>
      </c>
      <c r="J113" s="16" t="s">
        <v>85</v>
      </c>
      <c r="K113" s="14" t="s">
        <v>398</v>
      </c>
      <c r="L113" s="17" t="s">
        <v>23</v>
      </c>
    </row>
  </sheetData>
  <autoFilter ref="A2:L113" xr:uid="{9B3A683F-E3A8-4264-A9C8-263EAF1C3B08}"/>
  <mergeCells count="1">
    <mergeCell ref="A1:L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附件5.每月藥價品項發文</vt:lpstr>
      <vt:lpstr>附件5.每月藥價品項發文!Print_Area</vt:lpstr>
      <vt:lpstr>附件5.每月藥價品項發文!Print_Titles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羅培心</dc:creator>
  <cp:lastModifiedBy>羅培心</cp:lastModifiedBy>
  <dcterms:created xsi:type="dcterms:W3CDTF">2025-02-24T06:27:28Z</dcterms:created>
  <dcterms:modified xsi:type="dcterms:W3CDTF">2025-02-24T06:28:46Z</dcterms:modified>
</cp:coreProperties>
</file>