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1_每月藥價上網\11407操作\4上網\異動檔\"/>
    </mc:Choice>
  </mc:AlternateContent>
  <xr:revisionPtr revIDLastSave="0" documentId="13_ncr:1_{B400DE10-3C21-455C-8FE0-7E53C6D050FA}" xr6:coauthVersionLast="36" xr6:coauthVersionMax="36" xr10:uidLastSave="{00000000-0000-0000-0000-000000000000}"/>
  <bookViews>
    <workbookView xWindow="0" yWindow="0" windowWidth="28800" windowHeight="11070" xr2:uid="{C7B68EC8-7B08-45CC-B5B8-B9F2FC9EFF49}"/>
  </bookViews>
  <sheets>
    <sheet name="每月藥價品項" sheetId="1" r:id="rId1"/>
  </sheets>
  <externalReferences>
    <externalReference r:id="rId2"/>
  </externalReferences>
  <definedNames>
    <definedName name="_xlnm._FilterDatabase" localSheetId="0" hidden="1">每月藥價品項!$A$2:$L$85</definedName>
    <definedName name="_xlnm.Print_Area" localSheetId="0">每月藥價品項!$A$1:$K$85</definedName>
    <definedName name="_xlnm.Print_Titles" localSheetId="0">每月藥價品項!$1:$2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5" i="1" l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<sst xmlns="http://schemas.openxmlformats.org/spreadsheetml/2006/main" count="896" uniqueCount="457">
  <si>
    <r>
      <rPr>
        <sz val="11"/>
        <rFont val="標楷體"/>
        <family val="4"/>
        <charset val="136"/>
      </rPr>
      <t>項次</t>
    </r>
    <phoneticPr fontId="5" type="noConversion"/>
  </si>
  <si>
    <r>
      <rPr>
        <sz val="11"/>
        <rFont val="標楷體"/>
        <family val="4"/>
        <charset val="136"/>
      </rPr>
      <t>發文號</t>
    </r>
    <phoneticPr fontId="5" type="noConversion"/>
  </si>
  <si>
    <r>
      <rPr>
        <sz val="11"/>
        <rFont val="標楷體"/>
        <family val="4"/>
        <charset val="136"/>
      </rPr>
      <t>健保代碼</t>
    </r>
  </si>
  <si>
    <r>
      <rPr>
        <sz val="11"/>
        <rFont val="標楷體"/>
        <family val="4"/>
        <charset val="136"/>
      </rPr>
      <t>藥品名稱</t>
    </r>
  </si>
  <si>
    <r>
      <rPr>
        <sz val="11"/>
        <rFont val="標楷體"/>
        <family val="4"/>
        <charset val="136"/>
      </rPr>
      <t>廠牌</t>
    </r>
  </si>
  <si>
    <r>
      <rPr>
        <sz val="11"/>
        <rFont val="標楷體"/>
        <family val="4"/>
        <charset val="136"/>
      </rPr>
      <t>成分及含量</t>
    </r>
  </si>
  <si>
    <r>
      <rPr>
        <sz val="11"/>
        <rFont val="標楷體"/>
        <family val="4"/>
        <charset val="136"/>
      </rPr>
      <t>劑型</t>
    </r>
  </si>
  <si>
    <r>
      <rPr>
        <sz val="11"/>
        <rFont val="標楷體"/>
        <family val="4"/>
        <charset val="136"/>
      </rPr>
      <t>規格量</t>
    </r>
  </si>
  <si>
    <r>
      <rPr>
        <sz val="11"/>
        <rFont val="標楷體"/>
        <family val="4"/>
        <charset val="136"/>
      </rPr>
      <t>原核定價</t>
    </r>
  </si>
  <si>
    <r>
      <rPr>
        <sz val="11"/>
        <rFont val="標楷體"/>
        <family val="4"/>
        <charset val="136"/>
      </rPr>
      <t>新核定價</t>
    </r>
  </si>
  <si>
    <r>
      <rPr>
        <sz val="11"/>
        <rFont val="標楷體"/>
        <family val="4"/>
        <charset val="136"/>
      </rPr>
      <t>生效日期</t>
    </r>
    <phoneticPr fontId="5" type="noConversion"/>
  </si>
  <si>
    <r>
      <rPr>
        <sz val="11"/>
        <rFont val="標楷體"/>
        <family val="4"/>
        <charset val="136"/>
      </rPr>
      <t>說明</t>
    </r>
    <phoneticPr fontId="5" type="noConversion"/>
  </si>
  <si>
    <t>1140054550</t>
  </si>
  <si>
    <t>AC38948100</t>
  </si>
  <si>
    <t>5-HTP CAPSULE 100MG  C.C.P.C. (OXITRIPTAN)</t>
  </si>
  <si>
    <t>中國化學製藥股份有限公司新豐工廠</t>
  </si>
  <si>
    <t>OXITRIPTAN 100MG</t>
  </si>
  <si>
    <t>膠囊劑</t>
  </si>
  <si>
    <t>11.1</t>
  </si>
  <si>
    <t>21.8</t>
  </si>
  <si>
    <t>114/08/01</t>
  </si>
  <si>
    <t>-</t>
  </si>
  <si>
    <t>1130059046</t>
  </si>
  <si>
    <t>BC22473212</t>
  </si>
  <si>
    <t>CAMPTO CONC. SOLUTION FOR I.V. INFUSION</t>
  </si>
  <si>
    <t>輝瑞大藥廠股份有限公司</t>
  </si>
  <si>
    <t>IRINOTECAN HYDROCHLORIDE TRIHYDRATE 20 MG/ML</t>
  </si>
  <si>
    <t>注射劑</t>
  </si>
  <si>
    <t>2 ML</t>
  </si>
  <si>
    <t>1059</t>
  </si>
  <si>
    <t>0</t>
  </si>
  <si>
    <t>114/10/01</t>
  </si>
  <si>
    <t>1140054201</t>
  </si>
  <si>
    <t>AC09633255</t>
  </si>
  <si>
    <t>MANITON INJECTION</t>
  </si>
  <si>
    <t>杏林新生製藥股份有限公司</t>
  </si>
  <si>
    <t>MANNITOL 200 MG/ML</t>
  </si>
  <si>
    <t>100 ML</t>
  </si>
  <si>
    <t>39.3</t>
  </si>
  <si>
    <t>51</t>
  </si>
  <si>
    <t>114/09/01</t>
  </si>
  <si>
    <t>1140054388</t>
  </si>
  <si>
    <t>AC15561255</t>
  </si>
  <si>
    <t>"MANNITOL INJECTION 20% "SHUN HWA""</t>
  </si>
  <si>
    <t>順華藥品工業股份有限公司</t>
  </si>
  <si>
    <t>AC15561277</t>
  </si>
  <si>
    <t>500 ML</t>
  </si>
  <si>
    <t>106</t>
  </si>
  <si>
    <t>147</t>
  </si>
  <si>
    <t>1140053768</t>
  </si>
  <si>
    <t>KC01156219</t>
  </si>
  <si>
    <t>ABEVMY</t>
  </si>
  <si>
    <t>台灣生資科技股份有限公司</t>
  </si>
  <si>
    <t>BEVACIZUMAB 25 MG/ML</t>
  </si>
  <si>
    <t>注射液劑</t>
  </si>
  <si>
    <t>4 ML</t>
  </si>
  <si>
    <t>5008</t>
  </si>
  <si>
    <t>4000</t>
  </si>
  <si>
    <t>1140053998</t>
  </si>
  <si>
    <t>BC28481219</t>
  </si>
  <si>
    <t>Pemetrexed Sandoz 25mg/mL Concentrate for solution for Infusion</t>
  </si>
  <si>
    <t>台灣山德士藥業股份有限公司</t>
  </si>
  <si>
    <t>PEMETREXED DISODIUM 2.5 HYDRATE 25 MG/ML</t>
  </si>
  <si>
    <t>4768</t>
  </si>
  <si>
    <t>1666</t>
  </si>
  <si>
    <t>BC28481238</t>
  </si>
  <si>
    <t>20 ML</t>
  </si>
  <si>
    <t>22640</t>
  </si>
  <si>
    <t>7500</t>
  </si>
  <si>
    <t>1140054018</t>
  </si>
  <si>
    <t>KC01245219</t>
  </si>
  <si>
    <t>Vegzelma concentrate for solution for infusion</t>
  </si>
  <si>
    <t>台灣賽特瑞恩有限公司</t>
  </si>
  <si>
    <t>1140054738</t>
  </si>
  <si>
    <t>KC01117219</t>
  </si>
  <si>
    <t>MVASI Solution for Injection</t>
  </si>
  <si>
    <t>台灣安進藥品有限公司</t>
  </si>
  <si>
    <t>1140051476</t>
  </si>
  <si>
    <t>BC28878100</t>
  </si>
  <si>
    <t>GLINSIP 50 (SITAGLIPTIN TABLETS 50 MG)</t>
  </si>
  <si>
    <t>凱沛爾藥品有限公司</t>
  </si>
  <si>
    <t>SITAGLIPTIN (AS MONOHYDRATE PHOSPHATE SALT) 50 MG</t>
  </si>
  <si>
    <t>膜衣錠</t>
  </si>
  <si>
    <t>--</t>
  </si>
  <si>
    <t>6.8</t>
  </si>
  <si>
    <t>1140051477</t>
  </si>
  <si>
    <t>BC28877100</t>
  </si>
  <si>
    <t>GLINSIP 25 (Sitagliptin Tablets 25 mg)</t>
  </si>
  <si>
    <t>SITAGLIPTIN (AS MONOHYDRATE PHOSPHATE SALT) 25 MG</t>
  </si>
  <si>
    <t>2.35</t>
  </si>
  <si>
    <t>1140051609</t>
  </si>
  <si>
    <t>BC28876100</t>
  </si>
  <si>
    <t>CANDESARTAN CILEXETIL AND HYDROCHLOROTHIAZIDE 16 MG/12.5 MG TABLETS ”Y.K.”</t>
  </si>
  <si>
    <t>約克製藥股份有限公司</t>
  </si>
  <si>
    <t>CANDESARTAN CILEXETIL 16 MG</t>
  </si>
  <si>
    <t>錠劑</t>
  </si>
  <si>
    <t>8</t>
  </si>
  <si>
    <t>1140051610</t>
  </si>
  <si>
    <t>AC44809255</t>
  </si>
  <si>
    <t>"SEFORCE INJECTION 2MG/ML "N.K""</t>
  </si>
  <si>
    <t>南光化學製藥股份有限公司</t>
  </si>
  <si>
    <t>CIPROFLOXACIN 2 MG/ML</t>
  </si>
  <si>
    <t>320</t>
  </si>
  <si>
    <t>1140051650</t>
  </si>
  <si>
    <t>AC451721G0</t>
  </si>
  <si>
    <t>VASTRIL TABLETS 10MG(鋁箔)</t>
  </si>
  <si>
    <t>盛雲藥品股份有限公司</t>
  </si>
  <si>
    <t>LISINOPRIL (DIHYDRATE) 10 MG</t>
  </si>
  <si>
    <t>2</t>
  </si>
  <si>
    <t>1140051735</t>
  </si>
  <si>
    <t>AC488981G0</t>
  </si>
  <si>
    <t>"LITACARBOSE TABLETS 50MG "LITA"(鋁箔)"</t>
  </si>
  <si>
    <t>利達製藥股份有限公司</t>
  </si>
  <si>
    <t>ACARBOSE 50 MG</t>
  </si>
  <si>
    <t>1140052032</t>
  </si>
  <si>
    <t>AC501421G0</t>
  </si>
  <si>
    <t>HYDROQUINE FILM COATED TABLETS 200MG(鋁箔)</t>
  </si>
  <si>
    <t>信東生技股份有限公司</t>
  </si>
  <si>
    <t>HYDROXYCHLOROQUINE SULFATE 200 MG</t>
  </si>
  <si>
    <t>1140052065</t>
  </si>
  <si>
    <t>AC61417159</t>
  </si>
  <si>
    <t>"SMECTITE ORAL SUSPENSION 200MG/ML "CENTER""</t>
  </si>
  <si>
    <t>晟德大藥廠股份有限公司</t>
  </si>
  <si>
    <t>DIOCTAHEDRAL SMECTITE (=DIOSMECTITE) 200 MG/ML</t>
  </si>
  <si>
    <t>懸液劑</t>
  </si>
  <si>
    <t>135 ML</t>
  </si>
  <si>
    <t>63</t>
  </si>
  <si>
    <t>1140052134</t>
  </si>
  <si>
    <t>AC384221G0</t>
  </si>
  <si>
    <t>CARTIL TABLETS 60MG(鋁箔)</t>
  </si>
  <si>
    <t>健喬信元醫藥生技股份有限公司</t>
  </si>
  <si>
    <t>DILTIAZEM (HCL) 60 MG</t>
  </si>
  <si>
    <t>AC495041G0</t>
  </si>
  <si>
    <t>BISO F.C. TABLETS 1.25 MG(鋁箔)</t>
  </si>
  <si>
    <t>BISOPROLOL FUMARATE 1.25 MG</t>
  </si>
  <si>
    <t>1140052398</t>
  </si>
  <si>
    <t>KC01245236</t>
  </si>
  <si>
    <t>VEGZELMA CONCENTRATE FOR SOLUTION FOR INFUSION</t>
  </si>
  <si>
    <t>16 ML</t>
  </si>
  <si>
    <t>14400</t>
  </si>
  <si>
    <t>1140052486</t>
  </si>
  <si>
    <t>AC61932100</t>
  </si>
  <si>
    <t>EUBIVAL F.C. TABLETS 100MG</t>
  </si>
  <si>
    <t>貽康藥業股份有限公司</t>
  </si>
  <si>
    <t>SITAGLIPTIN (AS MONOHYDRATE PHOSPHATE SALT) 100 MG</t>
  </si>
  <si>
    <t>10.6</t>
  </si>
  <si>
    <t>1140052487</t>
  </si>
  <si>
    <t>NC017831GA</t>
  </si>
  <si>
    <t>"UROGEN F.C. TABLETS "JOHNSON"(鋁箔)"</t>
  </si>
  <si>
    <t>強生化學製藥廠股份有限公司</t>
  </si>
  <si>
    <t>PHENAZOPYRIDINE HCL 50 MG</t>
  </si>
  <si>
    <t>1140052518</t>
  </si>
  <si>
    <t>AC619283FA</t>
  </si>
  <si>
    <t>RIVA PATCH 5</t>
  </si>
  <si>
    <t>RIVASTIGMINE 9 MG</t>
  </si>
  <si>
    <t>穿皮貼片劑</t>
  </si>
  <si>
    <t>4.6 MG</t>
  </si>
  <si>
    <t>43.2</t>
  </si>
  <si>
    <t>1140052666</t>
  </si>
  <si>
    <t>BC28851100</t>
  </si>
  <si>
    <t>ZENORA FILM-COATED TABLETS 250 MG</t>
  </si>
  <si>
    <t>美時化學製藥股份有限公司</t>
  </si>
  <si>
    <t>Abiraterone Acetate 250 MG</t>
  </si>
  <si>
    <t>313</t>
  </si>
  <si>
    <t>BC28852100</t>
  </si>
  <si>
    <t>ZENORA FILM-COATED TABLETS 500 MG</t>
  </si>
  <si>
    <t>Abiraterone Acetate 500 MG</t>
  </si>
  <si>
    <t>622</t>
  </si>
  <si>
    <t>BC28868100</t>
  </si>
  <si>
    <t>DIHYPE FILM COATED TABLETS 5/40 MG</t>
  </si>
  <si>
    <t>OLMESARTAN MEDOXOMIL 40 MG</t>
  </si>
  <si>
    <t>13.4</t>
  </si>
  <si>
    <t>BC28869100</t>
  </si>
  <si>
    <t>DIHYPE FILM COATED TABLETS 5/20 MG</t>
  </si>
  <si>
    <t>OLMESARTAN MEDOXOMIL 20 MG</t>
  </si>
  <si>
    <t>7.6</t>
  </si>
  <si>
    <t>BC28870100</t>
  </si>
  <si>
    <t>DIHYPE FILM COATED TABLETS 10/40 MG</t>
  </si>
  <si>
    <t>24.7</t>
  </si>
  <si>
    <t>BC28896100</t>
  </si>
  <si>
    <t>WINTEX FILM-COATED TABLETS 360 MG</t>
  </si>
  <si>
    <t>DEFERASIROX 360 MG</t>
  </si>
  <si>
    <t>464</t>
  </si>
  <si>
    <t>1140052716</t>
  </si>
  <si>
    <t>AC61942271</t>
  </si>
  <si>
    <t>TARIKIN LYO-INJECTION 400MG</t>
  </si>
  <si>
    <t>永信藥品工業股份有限公司</t>
  </si>
  <si>
    <t>TEICOPLANIN 400 MG</t>
  </si>
  <si>
    <t>凍晶注射劑</t>
  </si>
  <si>
    <t>400 MG</t>
  </si>
  <si>
    <t>938</t>
  </si>
  <si>
    <t>AC61943263</t>
  </si>
  <si>
    <t>TARIKIN LYO-INJECTION 200MG</t>
  </si>
  <si>
    <t>TEICOPLANIN 200 MG</t>
  </si>
  <si>
    <t>200 MG</t>
  </si>
  <si>
    <t>394</t>
  </si>
  <si>
    <t>1140052717</t>
  </si>
  <si>
    <t>AC61934100</t>
  </si>
  <si>
    <t>COMTOFF 50/850 MG FILM-COATED TABLETS</t>
  </si>
  <si>
    <t>泰和碩藥品科技股份有限公司</t>
  </si>
  <si>
    <t>SITAGLIPTIN PHOSPHATE(AS MONOHYDRATE PHOSPHATE SALT) 50 MG</t>
  </si>
  <si>
    <t>AC61935100</t>
  </si>
  <si>
    <t>COMTOFF 50/500 MG FILM-COATED TABLETS</t>
  </si>
  <si>
    <t>1140052752</t>
  </si>
  <si>
    <t>A018952333</t>
  </si>
  <si>
    <t>"HEPARINOID OINTMENT "Y.Y.""</t>
  </si>
  <si>
    <t>應元化學製藥股份有限公司</t>
  </si>
  <si>
    <t>HEPARINOID (=SODIUM POLYANHYDROMANNURONIC ACID SULFATE) 3 MG/GM</t>
  </si>
  <si>
    <t>軟膏劑</t>
  </si>
  <si>
    <t>14 GM</t>
  </si>
  <si>
    <t>28.4</t>
  </si>
  <si>
    <t>1140052765</t>
  </si>
  <si>
    <t>AC61926100</t>
  </si>
  <si>
    <t>OLMECA HCTZ TABLETS 5/40/12.5 MG</t>
  </si>
  <si>
    <t>中國化學製藥股份有限公司</t>
  </si>
  <si>
    <t>1140053681</t>
  </si>
  <si>
    <t>AC61143255</t>
  </si>
  <si>
    <t>"Atalin Lyophilized Inj 100mg "Taiwan Biosim""</t>
  </si>
  <si>
    <t>AZACITIDINE 100 MG</t>
  </si>
  <si>
    <t>100 MG</t>
  </si>
  <si>
    <t>5036</t>
  </si>
  <si>
    <t>3333</t>
  </si>
  <si>
    <t>1140053745</t>
  </si>
  <si>
    <t>BC28674255</t>
  </si>
  <si>
    <t>Azacitidine Sandoz Powder for Suspension for Injection</t>
  </si>
  <si>
    <t>1140054927</t>
  </si>
  <si>
    <t>BC25781255</t>
  </si>
  <si>
    <t>Vidaza Powder for Suspension for Injection</t>
  </si>
  <si>
    <t>台灣必治妥施貴寶股份有限公司</t>
  </si>
  <si>
    <t>3500</t>
  </si>
  <si>
    <t>3080</t>
  </si>
  <si>
    <t>1140055123</t>
  </si>
  <si>
    <t>AC61949155</t>
  </si>
  <si>
    <t>CEN-CAPTO ORAL SOLUTION 1 MG/ML〝CENTER〞</t>
  </si>
  <si>
    <t>CAPTOPRIL 1 MG/ML</t>
  </si>
  <si>
    <t>內服液劑</t>
  </si>
  <si>
    <t>978</t>
  </si>
  <si>
    <t>1140055155</t>
  </si>
  <si>
    <t>KC01145221</t>
  </si>
  <si>
    <t>REVESTIVE INJECTION 5MG</t>
  </si>
  <si>
    <t>台灣武田藥品工業股份有限公司</t>
  </si>
  <si>
    <t>teduglutide 5 MG</t>
  </si>
  <si>
    <t>凍晶乾燥注射劑</t>
  </si>
  <si>
    <t>5 MG</t>
  </si>
  <si>
    <t>14910</t>
  </si>
  <si>
    <t>1140055159</t>
  </si>
  <si>
    <t>BC28160100</t>
  </si>
  <si>
    <t>BRUKINSA Capsules 80mg</t>
  </si>
  <si>
    <t>臺灣百濟神州有限公司</t>
  </si>
  <si>
    <t>ZANUBRUTINIB 80 MG</t>
  </si>
  <si>
    <t>80 MG</t>
  </si>
  <si>
    <t>1355</t>
  </si>
  <si>
    <t>1297</t>
  </si>
  <si>
    <t>1140055185</t>
  </si>
  <si>
    <t>KC01232214</t>
  </si>
  <si>
    <t>Columvi solution for infusion</t>
  </si>
  <si>
    <t>羅氏大藥廠股份有限公司</t>
  </si>
  <si>
    <t>GLOFITAMAB 1 MG/ML</t>
  </si>
  <si>
    <t>2.5 ML</t>
  </si>
  <si>
    <t>25765</t>
  </si>
  <si>
    <t>KC01232229</t>
  </si>
  <si>
    <t>10 ML</t>
  </si>
  <si>
    <t>103066</t>
  </si>
  <si>
    <t>1140055194</t>
  </si>
  <si>
    <t>AC58979255</t>
  </si>
  <si>
    <t>Andason Lyophilized Powder for Injection</t>
  </si>
  <si>
    <t>9997</t>
  </si>
  <si>
    <t>1140055199</t>
  </si>
  <si>
    <t>KC012592A3</t>
  </si>
  <si>
    <t>EPKINLY Solution for Injection 48 mg/0.8 mL</t>
  </si>
  <si>
    <t>瑞士商艾伯維藥品有限公司台灣分公司</t>
  </si>
  <si>
    <t>Epcoritamab 60 MG/ML</t>
  </si>
  <si>
    <t>0.8 ML</t>
  </si>
  <si>
    <t>160000</t>
  </si>
  <si>
    <t>KC012602A3</t>
  </si>
  <si>
    <t>EPKINLY Solution for Injection 4 mg/0.8 mL</t>
  </si>
  <si>
    <t>Epcoritamab 5 MG/ML</t>
  </si>
  <si>
    <t>13333</t>
  </si>
  <si>
    <t>1140671749</t>
  </si>
  <si>
    <t>BC27233100</t>
  </si>
  <si>
    <t>Akynzeo Capsules</t>
  </si>
  <si>
    <t>和聯生技藥業股份有限公司</t>
  </si>
  <si>
    <t>Netupitant 300 MG</t>
  </si>
  <si>
    <t>1725</t>
  </si>
  <si>
    <t>1606</t>
  </si>
  <si>
    <t>1140671772</t>
  </si>
  <si>
    <t>BC28428100</t>
  </si>
  <si>
    <t>RINVOQ Extended-Release Tablets 45 mg</t>
  </si>
  <si>
    <t>UPADACITINIB HEMIHYDRATE 45 MG</t>
  </si>
  <si>
    <t>持續性藥效錠</t>
  </si>
  <si>
    <t>45 MG</t>
  </si>
  <si>
    <t>1302</t>
  </si>
  <si>
    <t>1140671776</t>
  </si>
  <si>
    <t>AC29085245</t>
  </si>
  <si>
    <t>MEDASON FOR INJECTION</t>
  </si>
  <si>
    <t>methylprednisolone 40mg</t>
  </si>
  <si>
    <t>40mg</t>
  </si>
  <si>
    <t>46.4</t>
  </si>
  <si>
    <t>114/11/01</t>
  </si>
  <si>
    <t>AC29085258</t>
  </si>
  <si>
    <t>methylprednisolone 125mg</t>
  </si>
  <si>
    <t>125mg</t>
  </si>
  <si>
    <t>91</t>
  </si>
  <si>
    <t>121</t>
  </si>
  <si>
    <t>AC43726245</t>
  </si>
  <si>
    <t>MEPRON POWDER FOR INJECTION 0.04GM GENTLE</t>
  </si>
  <si>
    <t>政德製藥股份有限公司</t>
  </si>
  <si>
    <t>AC45443245</t>
  </si>
  <si>
    <t>BELON INJECTION  ORIENTAL</t>
  </si>
  <si>
    <t>東洲化學製藥廠股份有限公司</t>
  </si>
  <si>
    <t>AC45443258</t>
  </si>
  <si>
    <t>AC48248277</t>
  </si>
  <si>
    <t>Methylprednisolone Injection 500mg  Yung Shin</t>
  </si>
  <si>
    <t>methylprednisolone 500mg</t>
  </si>
  <si>
    <t>500mg</t>
  </si>
  <si>
    <t>179</t>
  </si>
  <si>
    <t>503</t>
  </si>
  <si>
    <t>AC48267245</t>
  </si>
  <si>
    <t>Methylprednisolone Injection 40mg  Yung Shin</t>
  </si>
  <si>
    <t>BC04248245</t>
  </si>
  <si>
    <t>SOLU-MEDROL STERILE POWDER 40MG</t>
  </si>
  <si>
    <t>BC04922277</t>
  </si>
  <si>
    <t>STERILE SOLU-MEDROL</t>
  </si>
  <si>
    <t>1140671777</t>
  </si>
  <si>
    <t>AC44187209</t>
  </si>
  <si>
    <t>BIPIDEN INJECTION</t>
  </si>
  <si>
    <t>壽元化學工業股份有限公司</t>
  </si>
  <si>
    <t>biperiden 5mg/mL</t>
  </si>
  <si>
    <t>1mL</t>
  </si>
  <si>
    <t>34.8</t>
  </si>
  <si>
    <t>85</t>
  </si>
  <si>
    <t>1130054814</t>
  </si>
  <si>
    <t>BC23960100</t>
  </si>
  <si>
    <t>LEXAPRO TABLETS 10MG</t>
  </si>
  <si>
    <t>禾利行股份有限公司</t>
  </si>
  <si>
    <t>ESCITALOPRAM (AS OXALATE) 10MG</t>
  </si>
  <si>
    <t>.</t>
  </si>
  <si>
    <t>5.9</t>
  </si>
  <si>
    <t>115/01/01</t>
  </si>
  <si>
    <t>1140052418</t>
  </si>
  <si>
    <t>BC25173277</t>
  </si>
  <si>
    <t>Aminoplasmal Neo 10%</t>
  </si>
  <si>
    <t>台灣柏朗股份有限公司</t>
  </si>
  <si>
    <t>ISOLEUCINE L- 5 MG/ML</t>
  </si>
  <si>
    <t>208</t>
  </si>
  <si>
    <t>116/01/01</t>
  </si>
  <si>
    <t>1140053116</t>
  </si>
  <si>
    <t>AC05886229</t>
  </si>
  <si>
    <t>MORPHINE HYDROCHLORIDE INJECTION 20MG/ML</t>
  </si>
  <si>
    <t>衛生福利部食品藥物管理署管制藥品製藥工廠</t>
  </si>
  <si>
    <t>MORPHINE HCL 20 MG/ML</t>
  </si>
  <si>
    <t>234</t>
  </si>
  <si>
    <t>AC61952100</t>
  </si>
  <si>
    <t>“PPCD” OXYCODONE HYDROCHLORIDE IMMEDIATE RELEASE CAPSULES 5 MG</t>
  </si>
  <si>
    <t>OXYCODONE HCL 5 MG</t>
  </si>
  <si>
    <t>13</t>
  </si>
  <si>
    <t>1140054323</t>
  </si>
  <si>
    <t>BC28888100</t>
  </si>
  <si>
    <t>RIVAROXABAN SANDOZ FILM-COATED TABLETS 10MG</t>
  </si>
  <si>
    <t>RIVAROXABAN 10 MG</t>
  </si>
  <si>
    <t>20.9</t>
  </si>
  <si>
    <t>BC28889100</t>
  </si>
  <si>
    <t>RIVAROXABAN SANDOZ FILM-COATED TABLETS 20MG</t>
  </si>
  <si>
    <t>RIVAROXABAN 20 MG</t>
  </si>
  <si>
    <t>1140054343</t>
  </si>
  <si>
    <t>BC27705214</t>
  </si>
  <si>
    <t>Zavicefta 2 g/0.5 g powder for concentrate for solution for infusion</t>
  </si>
  <si>
    <t>AVIBACTAM SODIUM 0.5 GM</t>
  </si>
  <si>
    <t>乾粉注射劑</t>
  </si>
  <si>
    <t>2.5 GM</t>
  </si>
  <si>
    <t>2905</t>
  </si>
  <si>
    <t>2759</t>
  </si>
  <si>
    <t>1140054351</t>
  </si>
  <si>
    <t>X000292229</t>
  </si>
  <si>
    <t>GANCICLOVIR INJECTION 500 MG PER 10ML</t>
  </si>
  <si>
    <t>鈺財有限公司</t>
  </si>
  <si>
    <t>GANCICLOVIR 50 MG/ML</t>
  </si>
  <si>
    <t>1492</t>
  </si>
  <si>
    <t>114/07/01</t>
  </si>
  <si>
    <t>1140054877</t>
  </si>
  <si>
    <t>X000350100</t>
  </si>
  <si>
    <t>FLORINEF TABLETS 0.1MG</t>
  </si>
  <si>
    <t>安沛國際有限公司</t>
  </si>
  <si>
    <t>FLUDROCORTISONE ACETATE 0.1 MG</t>
  </si>
  <si>
    <t>7.4</t>
  </si>
  <si>
    <t>114/07/09</t>
  </si>
  <si>
    <t>1140055069</t>
  </si>
  <si>
    <t>X000351221</t>
  </si>
  <si>
    <t>NIMBEX 2 MG/ML SOLUZIONE INIETTABILE/PER INFUSIONE (CISATRACURIUM)</t>
  </si>
  <si>
    <t>CISATRACURIUM BESYLATE 2 MG/ML</t>
  </si>
  <si>
    <t>5 ML</t>
  </si>
  <si>
    <t>73</t>
  </si>
  <si>
    <t>1140113670</t>
  </si>
  <si>
    <t>A015908209</t>
  </si>
  <si>
    <t>"HYDROXYPROGESTERONE CAPROATE INJECTIONS "TAI YU""</t>
  </si>
  <si>
    <t>台裕化學製藥廠股份有限公司</t>
  </si>
  <si>
    <t>HYDROXYPROGESTERONE CAPROATE 125 MG/ML</t>
  </si>
  <si>
    <t>1 ML</t>
  </si>
  <si>
    <t>30.8</t>
  </si>
  <si>
    <t>1140671691</t>
  </si>
  <si>
    <t>A033480100</t>
  </si>
  <si>
    <t>CLINCIN CAPSULES 150MG "TAIWAN TUNG YANG" (CLINDAMYCIN)</t>
  </si>
  <si>
    <t>台灣東洋藥品工業股份有限公司</t>
  </si>
  <si>
    <t>CLINDAMYCIN  150  MG</t>
  </si>
  <si>
    <t>1.26</t>
  </si>
  <si>
    <t>BC11917277</t>
  </si>
  <si>
    <t>DESFERAL VIALS 500MG</t>
  </si>
  <si>
    <t>台灣諾華股份有限公司</t>
  </si>
  <si>
    <t>DESFERRIOXAMINE 500MG</t>
  </si>
  <si>
    <t>500 MG</t>
  </si>
  <si>
    <t>246</t>
  </si>
  <si>
    <t>BC18279100</t>
  </si>
  <si>
    <t>PHYLLOCONTIN CONTINUS TABLETS</t>
  </si>
  <si>
    <t>嘉德藥品企業股份有限公司</t>
  </si>
  <si>
    <t>AMINOPHYLLINE 225MG</t>
  </si>
  <si>
    <t>緩釋錠劑</t>
  </si>
  <si>
    <t>2.83</t>
  </si>
  <si>
    <t>BC21026229</t>
  </si>
  <si>
    <t>MITOMYCIN-C KYOWA 10MG</t>
  </si>
  <si>
    <t>台灣協和麒麟股份有限公司</t>
  </si>
  <si>
    <t>MITOMYCIN C  10MG</t>
  </si>
  <si>
    <t>10 MG</t>
  </si>
  <si>
    <t>640</t>
  </si>
  <si>
    <t>BC22365100</t>
  </si>
  <si>
    <t>UNIPHYLLIN CONTINUS TABLETS 200MG</t>
  </si>
  <si>
    <t>THEOPHYLLINE 200 MG</t>
  </si>
  <si>
    <t>1.61</t>
  </si>
  <si>
    <t>BC237941EW</t>
  </si>
  <si>
    <t>KLARICID PAEDIATRIC SUSPENSION 125MG/5ML</t>
  </si>
  <si>
    <t>美商亞培股份有限公司台灣分公司</t>
  </si>
  <si>
    <t>CLARITHROMYCIN 25.00 MG/ML</t>
  </si>
  <si>
    <t>口服液劑</t>
  </si>
  <si>
    <t>1.75 GM</t>
  </si>
  <si>
    <t>185</t>
  </si>
  <si>
    <t>BC24353238</t>
  </si>
  <si>
    <t>PROVIVE 1% Injection</t>
  </si>
  <si>
    <t>安強藥業股份有限公司</t>
  </si>
  <si>
    <t>PROPOFOL 200MG</t>
  </si>
  <si>
    <t>37.4</t>
  </si>
  <si>
    <t>BC24353248</t>
  </si>
  <si>
    <t>PROPOFOL 500MG</t>
  </si>
  <si>
    <t>50 ML</t>
  </si>
  <si>
    <t>128</t>
  </si>
  <si>
    <t>BC24353255</t>
  </si>
  <si>
    <t>PROPOFOL 1000MG</t>
  </si>
  <si>
    <t>247</t>
  </si>
  <si>
    <t>BC25068255</t>
  </si>
  <si>
    <t>LEVOX IV solution for Infusion</t>
  </si>
  <si>
    <t>LEVOFLOXACIN  500MG</t>
  </si>
  <si>
    <t>466</t>
  </si>
  <si>
    <t>BC25352100</t>
  </si>
  <si>
    <t>Madopar 125 Capsules“Italy”</t>
  </si>
  <si>
    <t>LEVODOPA 100MG + BENSERAZIDE 25MG</t>
  </si>
  <si>
    <t>3.78</t>
  </si>
  <si>
    <t>1140671715</t>
  </si>
  <si>
    <t>115/07/09</t>
  </si>
  <si>
    <t>全民健康保險藥品價格明細表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</si>
</sst>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12" x14ac:knownFonts="1">
    <font>
      <sz val="12"/>
      <color theme="1"/>
      <name val="新細明體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name val="Calibri"/>
      <family val="2"/>
    </font>
    <font>
      <sz val="12"/>
      <color theme="1"/>
      <name val="新細明體"/>
      <family val="2"/>
      <scheme val="minor"/>
    </font>
    <font>
      <sz val="11"/>
      <name val="Calibri"/>
      <family val="2"/>
    </font>
    <font>
      <sz val="11"/>
      <name val="標楷體"/>
      <family val="4"/>
      <charset val="136"/>
    </font>
    <font>
      <sz val="10"/>
      <name val="Calibri"/>
      <family val="2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</cellStyleXfs>
  <cellXfs count="20">
    <xf numFmtId="0" fontId="0" fillId="0" borderId="0" xfId="0"/>
    <xf numFmtId="176" fontId="2" fillId="0" borderId="0" xfId="2" applyNumberFormat="1" applyFont="1" applyBorder="1" applyAlignment="1">
      <alignment vertical="center" wrapText="1"/>
    </xf>
    <xf numFmtId="0" fontId="6" fillId="0" borderId="0" xfId="2" applyFont="1" applyAlignment="1">
      <alignment horizontal="left" vertical="top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14" fontId="8" fillId="2" borderId="4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2" applyNumberFormat="1" applyFont="1" applyAlignment="1">
      <alignment horizontal="center" vertical="top" wrapText="1"/>
    </xf>
    <xf numFmtId="0" fontId="10" fillId="0" borderId="5" xfId="2" applyNumberFormat="1" applyFont="1" applyFill="1" applyBorder="1" applyAlignment="1">
      <alignment horizontal="center" vertical="top" wrapText="1"/>
    </xf>
    <xf numFmtId="176" fontId="10" fillId="0" borderId="5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left" vertical="top" wrapText="1"/>
    </xf>
    <xf numFmtId="0" fontId="10" fillId="0" borderId="5" xfId="0" applyNumberFormat="1" applyFont="1" applyFill="1" applyBorder="1" applyAlignment="1">
      <alignment horizontal="center" vertical="top" wrapText="1"/>
    </xf>
    <xf numFmtId="4" fontId="10" fillId="0" borderId="6" xfId="0" applyNumberFormat="1" applyFont="1" applyFill="1" applyBorder="1" applyAlignment="1">
      <alignment horizontal="center" vertical="top" wrapText="1"/>
    </xf>
    <xf numFmtId="0" fontId="6" fillId="0" borderId="0" xfId="0" applyFont="1"/>
    <xf numFmtId="4" fontId="11" fillId="0" borderId="6" xfId="0" applyNumberFormat="1" applyFont="1" applyFill="1" applyBorder="1" applyAlignment="1">
      <alignment horizontal="center" vertical="top" wrapText="1"/>
    </xf>
    <xf numFmtId="176" fontId="3" fillId="0" borderId="1" xfId="2" applyNumberFormat="1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</cellXfs>
  <cellStyles count="3">
    <cellStyle name="一般" xfId="0" builtinId="0"/>
    <cellStyle name="一般 2" xfId="2" xr:uid="{3D6836BD-E803-4593-8101-1BDE08803105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1_&#27599;&#26376;&#34277;&#20729;&#19978;&#32178;/11407&#25805;&#20316;/3&#38515;&#26680;/11407&#20844;&#21578;_7&#26376;&#20221;&#20581;&#20445;&#29992;&#34277;&#21697;&#38917;&#20729;&#26684;&#27284;&#30064;&#21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. 核定品項明細表"/>
      <sheetName val="附件2"/>
      <sheetName val="附件3. 通知公、協會明細"/>
      <sheetName val="附件5.每月藥價品項發文"/>
      <sheetName val="非核定區間"/>
    </sheetNames>
    <sheetDataSet>
      <sheetData sheetId="0"/>
      <sheetData sheetId="1"/>
      <sheetData sheetId="2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  <row r="78">
          <cell r="A78">
            <v>76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</row>
        <row r="84">
          <cell r="A84">
            <v>82</v>
          </cell>
        </row>
        <row r="85">
          <cell r="A85">
            <v>83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993B0-EB3B-4FA9-B850-B244BC68C4B2}">
  <sheetPr>
    <pageSetUpPr fitToPage="1"/>
  </sheetPr>
  <dimension ref="A1:R85"/>
  <sheetViews>
    <sheetView showGridLines="0" tabSelected="1" zoomScaleNormal="100" zoomScaleSheetLayoutView="85" workbookViewId="0">
      <pane ySplit="2" topLeftCell="A3" activePane="bottomLeft" state="frozen"/>
      <selection pane="bottomLeft" activeCell="M3" sqref="M3"/>
    </sheetView>
  </sheetViews>
  <sheetFormatPr defaultColWidth="31.25" defaultRowHeight="16.5" x14ac:dyDescent="0.25"/>
  <cols>
    <col min="1" max="1" width="4.75" customWidth="1"/>
    <col min="2" max="3" width="11.875" customWidth="1"/>
    <col min="4" max="4" width="27.25" customWidth="1"/>
    <col min="5" max="5" width="15.625" customWidth="1"/>
    <col min="6" max="6" width="25.625" customWidth="1"/>
    <col min="7" max="7" width="9.75" bestFit="1" customWidth="1"/>
    <col min="8" max="8" width="9.125" customWidth="1"/>
    <col min="9" max="11" width="9.75" customWidth="1"/>
    <col min="12" max="12" width="35" hidden="1" customWidth="1"/>
  </cols>
  <sheetData>
    <row r="1" spans="1:18" s="2" customFormat="1" ht="19.5" customHeight="1" thickBot="1" x14ac:dyDescent="0.3">
      <c r="A1" s="18" t="s">
        <v>456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  <c r="M1" s="1"/>
      <c r="N1" s="1"/>
      <c r="O1" s="1"/>
      <c r="P1" s="1"/>
      <c r="Q1" s="1"/>
    </row>
    <row r="2" spans="1:18" ht="17.25" thickBot="1" x14ac:dyDescent="0.3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6" t="s">
        <v>9</v>
      </c>
      <c r="K2" s="5" t="s">
        <v>10</v>
      </c>
      <c r="L2" s="7" t="s">
        <v>11</v>
      </c>
      <c r="M2" s="8"/>
      <c r="N2" s="8"/>
      <c r="O2" s="8"/>
      <c r="P2" s="8"/>
      <c r="Q2" s="8"/>
      <c r="R2" s="8"/>
    </row>
    <row r="3" spans="1:18" ht="39.950000000000003" customHeight="1" x14ac:dyDescent="0.25">
      <c r="A3" s="10">
        <f>'[1]附件3. 通知公、協會明細'!A3</f>
        <v>1</v>
      </c>
      <c r="B3" s="11" t="s">
        <v>12</v>
      </c>
      <c r="C3" s="12" t="s">
        <v>13</v>
      </c>
      <c r="D3" s="13" t="s">
        <v>14</v>
      </c>
      <c r="E3" s="13" t="s">
        <v>15</v>
      </c>
      <c r="F3" s="13" t="s">
        <v>16</v>
      </c>
      <c r="G3" s="12" t="s">
        <v>17</v>
      </c>
      <c r="H3" s="12"/>
      <c r="I3" s="14" t="s">
        <v>18</v>
      </c>
      <c r="J3" s="14" t="s">
        <v>19</v>
      </c>
      <c r="K3" s="12" t="s">
        <v>20</v>
      </c>
      <c r="L3" s="15" t="s">
        <v>21</v>
      </c>
      <c r="M3" s="16"/>
      <c r="N3" s="9"/>
      <c r="O3" s="9"/>
      <c r="P3" s="9"/>
      <c r="Q3" s="9"/>
      <c r="R3" s="9"/>
    </row>
    <row r="4" spans="1:18" ht="39.950000000000003" customHeight="1" x14ac:dyDescent="0.25">
      <c r="A4" s="10">
        <f>'[1]附件3. 通知公、協會明細'!A4</f>
        <v>2</v>
      </c>
      <c r="B4" s="11" t="s">
        <v>22</v>
      </c>
      <c r="C4" s="12" t="s">
        <v>23</v>
      </c>
      <c r="D4" s="13" t="s">
        <v>24</v>
      </c>
      <c r="E4" s="13" t="s">
        <v>25</v>
      </c>
      <c r="F4" s="13" t="s">
        <v>26</v>
      </c>
      <c r="G4" s="12" t="s">
        <v>27</v>
      </c>
      <c r="H4" s="12" t="s">
        <v>28</v>
      </c>
      <c r="I4" s="14" t="s">
        <v>29</v>
      </c>
      <c r="J4" s="14" t="s">
        <v>30</v>
      </c>
      <c r="K4" s="12" t="s">
        <v>31</v>
      </c>
      <c r="L4" s="15" t="s">
        <v>21</v>
      </c>
      <c r="M4" s="16"/>
      <c r="N4" s="9"/>
      <c r="O4" s="9"/>
      <c r="P4" s="9"/>
      <c r="Q4" s="9"/>
      <c r="R4" s="9"/>
    </row>
    <row r="5" spans="1:18" ht="39.950000000000003" customHeight="1" x14ac:dyDescent="0.25">
      <c r="A5" s="10">
        <f>'[1]附件3. 通知公、協會明細'!A5</f>
        <v>3</v>
      </c>
      <c r="B5" s="11" t="s">
        <v>32</v>
      </c>
      <c r="C5" s="12" t="s">
        <v>33</v>
      </c>
      <c r="D5" s="13" t="s">
        <v>34</v>
      </c>
      <c r="E5" s="13" t="s">
        <v>35</v>
      </c>
      <c r="F5" s="13" t="s">
        <v>36</v>
      </c>
      <c r="G5" s="12" t="s">
        <v>27</v>
      </c>
      <c r="H5" s="12" t="s">
        <v>37</v>
      </c>
      <c r="I5" s="14" t="s">
        <v>38</v>
      </c>
      <c r="J5" s="14" t="s">
        <v>39</v>
      </c>
      <c r="K5" s="12" t="s">
        <v>40</v>
      </c>
      <c r="L5" s="15" t="s">
        <v>21</v>
      </c>
      <c r="M5" s="16"/>
      <c r="N5" s="9"/>
      <c r="O5" s="9"/>
      <c r="P5" s="9"/>
      <c r="Q5" s="9"/>
      <c r="R5" s="9"/>
    </row>
    <row r="6" spans="1:18" ht="39.950000000000003" customHeight="1" x14ac:dyDescent="0.25">
      <c r="A6" s="10">
        <f>'[1]附件3. 通知公、協會明細'!A6</f>
        <v>4</v>
      </c>
      <c r="B6" s="11" t="s">
        <v>41</v>
      </c>
      <c r="C6" s="12" t="s">
        <v>42</v>
      </c>
      <c r="D6" s="13" t="s">
        <v>43</v>
      </c>
      <c r="E6" s="13" t="s">
        <v>44</v>
      </c>
      <c r="F6" s="13" t="s">
        <v>36</v>
      </c>
      <c r="G6" s="12" t="s">
        <v>27</v>
      </c>
      <c r="H6" s="12" t="s">
        <v>37</v>
      </c>
      <c r="I6" s="14" t="s">
        <v>38</v>
      </c>
      <c r="J6" s="14" t="s">
        <v>39</v>
      </c>
      <c r="K6" s="12" t="s">
        <v>40</v>
      </c>
      <c r="L6" s="15" t="s">
        <v>21</v>
      </c>
      <c r="M6" s="16"/>
      <c r="N6" s="9"/>
      <c r="O6" s="9"/>
      <c r="P6" s="9"/>
      <c r="Q6" s="9"/>
      <c r="R6" s="9"/>
    </row>
    <row r="7" spans="1:18" ht="39.950000000000003" customHeight="1" x14ac:dyDescent="0.25">
      <c r="A7" s="10">
        <f>'[1]附件3. 通知公、協會明細'!A7</f>
        <v>5</v>
      </c>
      <c r="B7" s="11" t="s">
        <v>41</v>
      </c>
      <c r="C7" s="12" t="s">
        <v>45</v>
      </c>
      <c r="D7" s="13" t="s">
        <v>43</v>
      </c>
      <c r="E7" s="13" t="s">
        <v>44</v>
      </c>
      <c r="F7" s="13" t="s">
        <v>36</v>
      </c>
      <c r="G7" s="12" t="s">
        <v>27</v>
      </c>
      <c r="H7" s="12" t="s">
        <v>46</v>
      </c>
      <c r="I7" s="14" t="s">
        <v>47</v>
      </c>
      <c r="J7" s="14" t="s">
        <v>48</v>
      </c>
      <c r="K7" s="12" t="s">
        <v>40</v>
      </c>
      <c r="L7" s="15" t="s">
        <v>21</v>
      </c>
      <c r="M7" s="16"/>
      <c r="N7" s="9"/>
      <c r="O7" s="9"/>
      <c r="P7" s="9"/>
      <c r="Q7" s="9"/>
      <c r="R7" s="9"/>
    </row>
    <row r="8" spans="1:18" ht="39.950000000000003" customHeight="1" x14ac:dyDescent="0.25">
      <c r="A8" s="10">
        <f>'[1]附件3. 通知公、協會明細'!A8</f>
        <v>6</v>
      </c>
      <c r="B8" s="11" t="s">
        <v>49</v>
      </c>
      <c r="C8" s="12" t="s">
        <v>50</v>
      </c>
      <c r="D8" s="13" t="s">
        <v>51</v>
      </c>
      <c r="E8" s="13" t="s">
        <v>52</v>
      </c>
      <c r="F8" s="13" t="s">
        <v>53</v>
      </c>
      <c r="G8" s="12" t="s">
        <v>54</v>
      </c>
      <c r="H8" s="12" t="s">
        <v>55</v>
      </c>
      <c r="I8" s="14" t="s">
        <v>56</v>
      </c>
      <c r="J8" s="14" t="s">
        <v>57</v>
      </c>
      <c r="K8" s="12" t="s">
        <v>20</v>
      </c>
      <c r="L8" s="15" t="s">
        <v>21</v>
      </c>
      <c r="M8" s="16"/>
      <c r="N8" s="9"/>
      <c r="O8" s="9"/>
      <c r="P8" s="9"/>
      <c r="Q8" s="9"/>
      <c r="R8" s="9"/>
    </row>
    <row r="9" spans="1:18" ht="39.950000000000003" customHeight="1" x14ac:dyDescent="0.25">
      <c r="A9" s="10">
        <f>'[1]附件3. 通知公、協會明細'!A9</f>
        <v>7</v>
      </c>
      <c r="B9" s="11" t="s">
        <v>58</v>
      </c>
      <c r="C9" s="12" t="s">
        <v>59</v>
      </c>
      <c r="D9" s="13" t="s">
        <v>60</v>
      </c>
      <c r="E9" s="13" t="s">
        <v>61</v>
      </c>
      <c r="F9" s="13" t="s">
        <v>62</v>
      </c>
      <c r="G9" s="12" t="s">
        <v>27</v>
      </c>
      <c r="H9" s="12" t="s">
        <v>55</v>
      </c>
      <c r="I9" s="14" t="s">
        <v>63</v>
      </c>
      <c r="J9" s="14" t="s">
        <v>64</v>
      </c>
      <c r="K9" s="12" t="s">
        <v>20</v>
      </c>
      <c r="L9" s="15" t="s">
        <v>21</v>
      </c>
      <c r="M9" s="16"/>
      <c r="N9" s="9"/>
      <c r="O9" s="9"/>
      <c r="P9" s="9"/>
      <c r="Q9" s="9"/>
      <c r="R9" s="9"/>
    </row>
    <row r="10" spans="1:18" ht="39.950000000000003" customHeight="1" x14ac:dyDescent="0.25">
      <c r="A10" s="10">
        <f>'[1]附件3. 通知公、協會明細'!A10</f>
        <v>8</v>
      </c>
      <c r="B10" s="11" t="s">
        <v>58</v>
      </c>
      <c r="C10" s="12" t="s">
        <v>65</v>
      </c>
      <c r="D10" s="13" t="s">
        <v>60</v>
      </c>
      <c r="E10" s="13" t="s">
        <v>61</v>
      </c>
      <c r="F10" s="13" t="s">
        <v>62</v>
      </c>
      <c r="G10" s="12" t="s">
        <v>27</v>
      </c>
      <c r="H10" s="12" t="s">
        <v>66</v>
      </c>
      <c r="I10" s="14" t="s">
        <v>67</v>
      </c>
      <c r="J10" s="14" t="s">
        <v>68</v>
      </c>
      <c r="K10" s="12" t="s">
        <v>20</v>
      </c>
      <c r="L10" s="17" t="s">
        <v>21</v>
      </c>
      <c r="M10" s="16"/>
      <c r="N10" s="9"/>
      <c r="O10" s="9"/>
      <c r="P10" s="9"/>
      <c r="Q10" s="9"/>
      <c r="R10" s="9"/>
    </row>
    <row r="11" spans="1:18" ht="39.950000000000003" customHeight="1" x14ac:dyDescent="0.25">
      <c r="A11" s="10">
        <f>'[1]附件3. 通知公、協會明細'!A11</f>
        <v>9</v>
      </c>
      <c r="B11" s="11" t="s">
        <v>69</v>
      </c>
      <c r="C11" s="12" t="s">
        <v>70</v>
      </c>
      <c r="D11" s="13" t="s">
        <v>71</v>
      </c>
      <c r="E11" s="13" t="s">
        <v>72</v>
      </c>
      <c r="F11" s="13" t="s">
        <v>53</v>
      </c>
      <c r="G11" s="12" t="s">
        <v>54</v>
      </c>
      <c r="H11" s="12" t="s">
        <v>55</v>
      </c>
      <c r="I11" s="14" t="s">
        <v>56</v>
      </c>
      <c r="J11" s="14" t="s">
        <v>57</v>
      </c>
      <c r="K11" s="12" t="s">
        <v>20</v>
      </c>
      <c r="L11" s="15" t="s">
        <v>21</v>
      </c>
      <c r="M11" s="16"/>
      <c r="N11" s="9"/>
      <c r="O11" s="9"/>
      <c r="P11" s="9"/>
      <c r="Q11" s="9"/>
      <c r="R11" s="9"/>
    </row>
    <row r="12" spans="1:18" ht="39.950000000000003" customHeight="1" x14ac:dyDescent="0.25">
      <c r="A12" s="10">
        <f>'[1]附件3. 通知公、協會明細'!A12</f>
        <v>10</v>
      </c>
      <c r="B12" s="11" t="s">
        <v>73</v>
      </c>
      <c r="C12" s="12" t="s">
        <v>74</v>
      </c>
      <c r="D12" s="13" t="s">
        <v>75</v>
      </c>
      <c r="E12" s="13" t="s">
        <v>76</v>
      </c>
      <c r="F12" s="13" t="s">
        <v>53</v>
      </c>
      <c r="G12" s="12" t="s">
        <v>54</v>
      </c>
      <c r="H12" s="12" t="s">
        <v>55</v>
      </c>
      <c r="I12" s="14" t="s">
        <v>56</v>
      </c>
      <c r="J12" s="14" t="s">
        <v>57</v>
      </c>
      <c r="K12" s="12" t="s">
        <v>20</v>
      </c>
      <c r="L12" s="15" t="s">
        <v>21</v>
      </c>
      <c r="M12" s="16"/>
      <c r="N12" s="9"/>
      <c r="O12" s="9"/>
      <c r="P12" s="9"/>
      <c r="Q12" s="9"/>
      <c r="R12" s="9"/>
    </row>
    <row r="13" spans="1:18" ht="39.950000000000003" customHeight="1" x14ac:dyDescent="0.25">
      <c r="A13" s="10">
        <f>'[1]附件3. 通知公、協會明細'!A13</f>
        <v>11</v>
      </c>
      <c r="B13" s="11" t="s">
        <v>77</v>
      </c>
      <c r="C13" s="12" t="s">
        <v>78</v>
      </c>
      <c r="D13" s="13" t="s">
        <v>79</v>
      </c>
      <c r="E13" s="13" t="s">
        <v>80</v>
      </c>
      <c r="F13" s="13" t="s">
        <v>81</v>
      </c>
      <c r="G13" s="12" t="s">
        <v>82</v>
      </c>
      <c r="H13" s="12"/>
      <c r="I13" s="14" t="s">
        <v>83</v>
      </c>
      <c r="J13" s="14" t="s">
        <v>84</v>
      </c>
      <c r="K13" s="12" t="s">
        <v>20</v>
      </c>
      <c r="L13" s="15" t="s">
        <v>21</v>
      </c>
      <c r="M13" s="16"/>
      <c r="N13" s="9"/>
      <c r="O13" s="9"/>
      <c r="P13" s="9"/>
      <c r="Q13" s="9"/>
      <c r="R13" s="9"/>
    </row>
    <row r="14" spans="1:18" ht="39.950000000000003" customHeight="1" x14ac:dyDescent="0.25">
      <c r="A14" s="10">
        <f>'[1]附件3. 通知公、協會明細'!A14</f>
        <v>12</v>
      </c>
      <c r="B14" s="11" t="s">
        <v>85</v>
      </c>
      <c r="C14" s="12" t="s">
        <v>86</v>
      </c>
      <c r="D14" s="13" t="s">
        <v>87</v>
      </c>
      <c r="E14" s="13" t="s">
        <v>80</v>
      </c>
      <c r="F14" s="13" t="s">
        <v>88</v>
      </c>
      <c r="G14" s="12" t="s">
        <v>82</v>
      </c>
      <c r="H14" s="12"/>
      <c r="I14" s="14" t="s">
        <v>83</v>
      </c>
      <c r="J14" s="14" t="s">
        <v>89</v>
      </c>
      <c r="K14" s="12" t="s">
        <v>20</v>
      </c>
      <c r="L14" s="17" t="s">
        <v>21</v>
      </c>
      <c r="M14" s="16"/>
      <c r="N14" s="9"/>
      <c r="O14" s="9"/>
      <c r="P14" s="9"/>
      <c r="Q14" s="9"/>
      <c r="R14" s="9"/>
    </row>
    <row r="15" spans="1:18" ht="50.1" customHeight="1" x14ac:dyDescent="0.25">
      <c r="A15" s="10">
        <f>'[1]附件3. 通知公、協會明細'!A15</f>
        <v>13</v>
      </c>
      <c r="B15" s="11" t="s">
        <v>90</v>
      </c>
      <c r="C15" s="12" t="s">
        <v>91</v>
      </c>
      <c r="D15" s="13" t="s">
        <v>92</v>
      </c>
      <c r="E15" s="13" t="s">
        <v>93</v>
      </c>
      <c r="F15" s="13" t="s">
        <v>94</v>
      </c>
      <c r="G15" s="12" t="s">
        <v>95</v>
      </c>
      <c r="H15" s="12"/>
      <c r="I15" s="14" t="s">
        <v>83</v>
      </c>
      <c r="J15" s="14" t="s">
        <v>96</v>
      </c>
      <c r="K15" s="12" t="s">
        <v>20</v>
      </c>
      <c r="L15" s="15" t="s">
        <v>21</v>
      </c>
      <c r="M15" s="16"/>
      <c r="N15" s="9"/>
      <c r="O15" s="9"/>
      <c r="P15" s="9"/>
      <c r="Q15" s="9"/>
      <c r="R15" s="9"/>
    </row>
    <row r="16" spans="1:18" ht="39.950000000000003" customHeight="1" x14ac:dyDescent="0.25">
      <c r="A16" s="10">
        <f>'[1]附件3. 通知公、協會明細'!A16</f>
        <v>14</v>
      </c>
      <c r="B16" s="11" t="s">
        <v>97</v>
      </c>
      <c r="C16" s="12" t="s">
        <v>98</v>
      </c>
      <c r="D16" s="13" t="s">
        <v>99</v>
      </c>
      <c r="E16" s="13" t="s">
        <v>100</v>
      </c>
      <c r="F16" s="13" t="s">
        <v>101</v>
      </c>
      <c r="G16" s="12" t="s">
        <v>27</v>
      </c>
      <c r="H16" s="12" t="s">
        <v>37</v>
      </c>
      <c r="I16" s="14" t="s">
        <v>30</v>
      </c>
      <c r="J16" s="14" t="s">
        <v>102</v>
      </c>
      <c r="K16" s="12" t="s">
        <v>40</v>
      </c>
      <c r="L16" s="17" t="s">
        <v>21</v>
      </c>
      <c r="M16" s="16"/>
      <c r="N16" s="9"/>
      <c r="O16" s="9"/>
      <c r="P16" s="9"/>
      <c r="Q16" s="9"/>
      <c r="R16" s="9"/>
    </row>
    <row r="17" spans="1:15" ht="39.950000000000003" customHeight="1" x14ac:dyDescent="0.25">
      <c r="A17" s="10">
        <f>'[1]附件3. 通知公、協會明細'!A17</f>
        <v>15</v>
      </c>
      <c r="B17" s="11" t="s">
        <v>103</v>
      </c>
      <c r="C17" s="12" t="s">
        <v>104</v>
      </c>
      <c r="D17" s="13" t="s">
        <v>105</v>
      </c>
      <c r="E17" s="13" t="s">
        <v>106</v>
      </c>
      <c r="F17" s="13" t="s">
        <v>107</v>
      </c>
      <c r="G17" s="12" t="s">
        <v>95</v>
      </c>
      <c r="H17" s="12"/>
      <c r="I17" s="14" t="s">
        <v>83</v>
      </c>
      <c r="J17" s="14" t="s">
        <v>108</v>
      </c>
      <c r="K17" s="12" t="s">
        <v>20</v>
      </c>
      <c r="L17" s="15" t="s">
        <v>21</v>
      </c>
      <c r="M17" s="16"/>
      <c r="N17" s="9"/>
      <c r="O17" s="9"/>
    </row>
    <row r="18" spans="1:15" ht="39.950000000000003" customHeight="1" x14ac:dyDescent="0.25">
      <c r="A18" s="10">
        <f>'[1]附件3. 通知公、協會明細'!A18</f>
        <v>16</v>
      </c>
      <c r="B18" s="11" t="s">
        <v>109</v>
      </c>
      <c r="C18" s="12" t="s">
        <v>110</v>
      </c>
      <c r="D18" s="13" t="s">
        <v>111</v>
      </c>
      <c r="E18" s="13" t="s">
        <v>112</v>
      </c>
      <c r="F18" s="13" t="s">
        <v>113</v>
      </c>
      <c r="G18" s="12" t="s">
        <v>95</v>
      </c>
      <c r="H18" s="12"/>
      <c r="I18" s="14" t="s">
        <v>83</v>
      </c>
      <c r="J18" s="14" t="s">
        <v>108</v>
      </c>
      <c r="K18" s="12" t="s">
        <v>20</v>
      </c>
      <c r="L18" s="15" t="s">
        <v>21</v>
      </c>
      <c r="M18" s="16"/>
      <c r="N18" s="9"/>
      <c r="O18" s="9"/>
    </row>
    <row r="19" spans="1:15" ht="39.950000000000003" customHeight="1" x14ac:dyDescent="0.25">
      <c r="A19" s="10">
        <f>'[1]附件3. 通知公、協會明細'!A19</f>
        <v>17</v>
      </c>
      <c r="B19" s="11" t="s">
        <v>114</v>
      </c>
      <c r="C19" s="12" t="s">
        <v>115</v>
      </c>
      <c r="D19" s="13" t="s">
        <v>116</v>
      </c>
      <c r="E19" s="13" t="s">
        <v>117</v>
      </c>
      <c r="F19" s="13" t="s">
        <v>118</v>
      </c>
      <c r="G19" s="12" t="s">
        <v>82</v>
      </c>
      <c r="H19" s="12"/>
      <c r="I19" s="14" t="s">
        <v>83</v>
      </c>
      <c r="J19" s="14" t="s">
        <v>108</v>
      </c>
      <c r="K19" s="12" t="s">
        <v>20</v>
      </c>
      <c r="L19" s="15" t="s">
        <v>21</v>
      </c>
      <c r="M19" s="16"/>
      <c r="N19" s="9"/>
      <c r="O19" s="9"/>
    </row>
    <row r="20" spans="1:15" ht="39.950000000000003" customHeight="1" x14ac:dyDescent="0.25">
      <c r="A20" s="10">
        <f>'[1]附件3. 通知公、協會明細'!A20</f>
        <v>18</v>
      </c>
      <c r="B20" s="11" t="s">
        <v>119</v>
      </c>
      <c r="C20" s="12" t="s">
        <v>120</v>
      </c>
      <c r="D20" s="13" t="s">
        <v>121</v>
      </c>
      <c r="E20" s="13" t="s">
        <v>122</v>
      </c>
      <c r="F20" s="13" t="s">
        <v>123</v>
      </c>
      <c r="G20" s="12" t="s">
        <v>124</v>
      </c>
      <c r="H20" s="12" t="s">
        <v>125</v>
      </c>
      <c r="I20" s="14" t="s">
        <v>83</v>
      </c>
      <c r="J20" s="14" t="s">
        <v>126</v>
      </c>
      <c r="K20" s="12" t="s">
        <v>20</v>
      </c>
      <c r="L20" s="17" t="s">
        <v>21</v>
      </c>
      <c r="M20" s="16"/>
      <c r="N20" s="9"/>
      <c r="O20" s="9"/>
    </row>
    <row r="21" spans="1:15" ht="39.950000000000003" customHeight="1" x14ac:dyDescent="0.25">
      <c r="A21" s="10">
        <f>'[1]附件3. 通知公、協會明細'!A21</f>
        <v>19</v>
      </c>
      <c r="B21" s="11" t="s">
        <v>127</v>
      </c>
      <c r="C21" s="12" t="s">
        <v>128</v>
      </c>
      <c r="D21" s="13" t="s">
        <v>129</v>
      </c>
      <c r="E21" s="13" t="s">
        <v>130</v>
      </c>
      <c r="F21" s="13" t="s">
        <v>131</v>
      </c>
      <c r="G21" s="12" t="s">
        <v>95</v>
      </c>
      <c r="H21" s="12"/>
      <c r="I21" s="14" t="s">
        <v>83</v>
      </c>
      <c r="J21" s="14" t="s">
        <v>108</v>
      </c>
      <c r="K21" s="12" t="s">
        <v>20</v>
      </c>
      <c r="L21" s="15" t="s">
        <v>21</v>
      </c>
      <c r="M21" s="16"/>
      <c r="N21" s="9"/>
      <c r="O21" s="9"/>
    </row>
    <row r="22" spans="1:15" ht="39.950000000000003" customHeight="1" x14ac:dyDescent="0.25">
      <c r="A22" s="10">
        <f>'[1]附件3. 通知公、協會明細'!A22</f>
        <v>20</v>
      </c>
      <c r="B22" s="11" t="s">
        <v>127</v>
      </c>
      <c r="C22" s="12" t="s">
        <v>132</v>
      </c>
      <c r="D22" s="13" t="s">
        <v>133</v>
      </c>
      <c r="E22" s="13" t="s">
        <v>130</v>
      </c>
      <c r="F22" s="13" t="s">
        <v>134</v>
      </c>
      <c r="G22" s="12" t="s">
        <v>82</v>
      </c>
      <c r="H22" s="12"/>
      <c r="I22" s="14" t="s">
        <v>83</v>
      </c>
      <c r="J22" s="14" t="s">
        <v>108</v>
      </c>
      <c r="K22" s="12" t="s">
        <v>20</v>
      </c>
      <c r="L22" s="15" t="s">
        <v>21</v>
      </c>
      <c r="M22" s="16"/>
      <c r="N22" s="9"/>
      <c r="O22" s="9"/>
    </row>
    <row r="23" spans="1:15" ht="39.950000000000003" customHeight="1" x14ac:dyDescent="0.25">
      <c r="A23" s="10">
        <f>'[1]附件3. 通知公、協會明細'!A23</f>
        <v>21</v>
      </c>
      <c r="B23" s="11" t="s">
        <v>135</v>
      </c>
      <c r="C23" s="12" t="s">
        <v>136</v>
      </c>
      <c r="D23" s="13" t="s">
        <v>137</v>
      </c>
      <c r="E23" s="13" t="s">
        <v>72</v>
      </c>
      <c r="F23" s="13" t="s">
        <v>53</v>
      </c>
      <c r="G23" s="12" t="s">
        <v>27</v>
      </c>
      <c r="H23" s="12" t="s">
        <v>138</v>
      </c>
      <c r="I23" s="14" t="s">
        <v>83</v>
      </c>
      <c r="J23" s="14" t="s">
        <v>139</v>
      </c>
      <c r="K23" s="12" t="s">
        <v>20</v>
      </c>
      <c r="L23" s="15" t="s">
        <v>21</v>
      </c>
      <c r="M23" s="16"/>
      <c r="N23" s="9"/>
      <c r="O23" s="9"/>
    </row>
    <row r="24" spans="1:15" ht="39.950000000000003" customHeight="1" x14ac:dyDescent="0.25">
      <c r="A24" s="10">
        <f>'[1]附件3. 通知公、協會明細'!A24</f>
        <v>22</v>
      </c>
      <c r="B24" s="11" t="s">
        <v>140</v>
      </c>
      <c r="C24" s="12" t="s">
        <v>141</v>
      </c>
      <c r="D24" s="13" t="s">
        <v>142</v>
      </c>
      <c r="E24" s="13" t="s">
        <v>143</v>
      </c>
      <c r="F24" s="13" t="s">
        <v>144</v>
      </c>
      <c r="G24" s="12" t="s">
        <v>82</v>
      </c>
      <c r="H24" s="12"/>
      <c r="I24" s="14" t="s">
        <v>83</v>
      </c>
      <c r="J24" s="14" t="s">
        <v>145</v>
      </c>
      <c r="K24" s="12" t="s">
        <v>20</v>
      </c>
      <c r="L24" s="15" t="s">
        <v>21</v>
      </c>
      <c r="M24" s="16"/>
      <c r="N24" s="9"/>
      <c r="O24" s="9"/>
    </row>
    <row r="25" spans="1:15" ht="39.950000000000003" customHeight="1" x14ac:dyDescent="0.25">
      <c r="A25" s="10">
        <f>'[1]附件3. 通知公、協會明細'!A25</f>
        <v>23</v>
      </c>
      <c r="B25" s="11" t="s">
        <v>146</v>
      </c>
      <c r="C25" s="12" t="s">
        <v>147</v>
      </c>
      <c r="D25" s="13" t="s">
        <v>148</v>
      </c>
      <c r="E25" s="13" t="s">
        <v>149</v>
      </c>
      <c r="F25" s="13" t="s">
        <v>150</v>
      </c>
      <c r="G25" s="12" t="s">
        <v>82</v>
      </c>
      <c r="H25" s="12"/>
      <c r="I25" s="14" t="s">
        <v>83</v>
      </c>
      <c r="J25" s="14" t="s">
        <v>108</v>
      </c>
      <c r="K25" s="12" t="s">
        <v>20</v>
      </c>
      <c r="L25" s="15" t="s">
        <v>21</v>
      </c>
      <c r="M25" s="16"/>
      <c r="N25" s="9"/>
      <c r="O25" s="9"/>
    </row>
    <row r="26" spans="1:15" ht="39.950000000000003" customHeight="1" x14ac:dyDescent="0.25">
      <c r="A26" s="10">
        <f>'[1]附件3. 通知公、協會明細'!A26</f>
        <v>24</v>
      </c>
      <c r="B26" s="11" t="s">
        <v>151</v>
      </c>
      <c r="C26" s="12" t="s">
        <v>152</v>
      </c>
      <c r="D26" s="13" t="s">
        <v>153</v>
      </c>
      <c r="E26" s="13" t="s">
        <v>117</v>
      </c>
      <c r="F26" s="13" t="s">
        <v>154</v>
      </c>
      <c r="G26" s="12" t="s">
        <v>155</v>
      </c>
      <c r="H26" s="12" t="s">
        <v>156</v>
      </c>
      <c r="I26" s="14" t="s">
        <v>83</v>
      </c>
      <c r="J26" s="14" t="s">
        <v>157</v>
      </c>
      <c r="K26" s="12" t="s">
        <v>20</v>
      </c>
      <c r="L26" s="15" t="s">
        <v>21</v>
      </c>
      <c r="M26" s="16"/>
      <c r="N26" s="9"/>
      <c r="O26" s="9"/>
    </row>
    <row r="27" spans="1:15" ht="39.950000000000003" customHeight="1" x14ac:dyDescent="0.25">
      <c r="A27" s="10">
        <f>'[1]附件3. 通知公、協會明細'!A27</f>
        <v>25</v>
      </c>
      <c r="B27" s="11" t="s">
        <v>158</v>
      </c>
      <c r="C27" s="12" t="s">
        <v>159</v>
      </c>
      <c r="D27" s="13" t="s">
        <v>160</v>
      </c>
      <c r="E27" s="13" t="s">
        <v>161</v>
      </c>
      <c r="F27" s="13" t="s">
        <v>162</v>
      </c>
      <c r="G27" s="12" t="s">
        <v>82</v>
      </c>
      <c r="H27" s="12"/>
      <c r="I27" s="14" t="s">
        <v>83</v>
      </c>
      <c r="J27" s="14" t="s">
        <v>163</v>
      </c>
      <c r="K27" s="12" t="s">
        <v>20</v>
      </c>
      <c r="L27" s="15" t="s">
        <v>21</v>
      </c>
      <c r="M27" s="16"/>
      <c r="N27" s="9"/>
      <c r="O27" s="9"/>
    </row>
    <row r="28" spans="1:15" ht="39.950000000000003" customHeight="1" x14ac:dyDescent="0.25">
      <c r="A28" s="10">
        <f>'[1]附件3. 通知公、協會明細'!A28</f>
        <v>26</v>
      </c>
      <c r="B28" s="11" t="s">
        <v>158</v>
      </c>
      <c r="C28" s="12" t="s">
        <v>164</v>
      </c>
      <c r="D28" s="13" t="s">
        <v>165</v>
      </c>
      <c r="E28" s="13" t="s">
        <v>161</v>
      </c>
      <c r="F28" s="13" t="s">
        <v>166</v>
      </c>
      <c r="G28" s="12" t="s">
        <v>82</v>
      </c>
      <c r="H28" s="12"/>
      <c r="I28" s="14" t="s">
        <v>83</v>
      </c>
      <c r="J28" s="14" t="s">
        <v>167</v>
      </c>
      <c r="K28" s="12" t="s">
        <v>20</v>
      </c>
      <c r="L28" s="15" t="s">
        <v>21</v>
      </c>
      <c r="M28" s="16"/>
      <c r="N28" s="9"/>
      <c r="O28" s="9"/>
    </row>
    <row r="29" spans="1:15" ht="39.950000000000003" customHeight="1" x14ac:dyDescent="0.25">
      <c r="A29" s="10">
        <f>'[1]附件3. 通知公、協會明細'!A29</f>
        <v>27</v>
      </c>
      <c r="B29" s="11" t="s">
        <v>158</v>
      </c>
      <c r="C29" s="12" t="s">
        <v>168</v>
      </c>
      <c r="D29" s="13" t="s">
        <v>169</v>
      </c>
      <c r="E29" s="13" t="s">
        <v>161</v>
      </c>
      <c r="F29" s="13" t="s">
        <v>170</v>
      </c>
      <c r="G29" s="12" t="s">
        <v>82</v>
      </c>
      <c r="H29" s="12"/>
      <c r="I29" s="14" t="s">
        <v>83</v>
      </c>
      <c r="J29" s="14" t="s">
        <v>171</v>
      </c>
      <c r="K29" s="12" t="s">
        <v>20</v>
      </c>
      <c r="L29" s="15" t="s">
        <v>21</v>
      </c>
      <c r="M29" s="16"/>
      <c r="N29" s="9"/>
      <c r="O29" s="9"/>
    </row>
    <row r="30" spans="1:15" ht="39.950000000000003" customHeight="1" x14ac:dyDescent="0.25">
      <c r="A30" s="10">
        <f>'[1]附件3. 通知公、協會明細'!A30</f>
        <v>28</v>
      </c>
      <c r="B30" s="11" t="s">
        <v>158</v>
      </c>
      <c r="C30" s="12" t="s">
        <v>172</v>
      </c>
      <c r="D30" s="13" t="s">
        <v>173</v>
      </c>
      <c r="E30" s="13" t="s">
        <v>161</v>
      </c>
      <c r="F30" s="13" t="s">
        <v>174</v>
      </c>
      <c r="G30" s="12" t="s">
        <v>82</v>
      </c>
      <c r="H30" s="12"/>
      <c r="I30" s="14" t="s">
        <v>83</v>
      </c>
      <c r="J30" s="14" t="s">
        <v>175</v>
      </c>
      <c r="K30" s="12" t="s">
        <v>20</v>
      </c>
      <c r="L30" s="15" t="s">
        <v>21</v>
      </c>
      <c r="M30" s="9"/>
      <c r="N30" s="9"/>
      <c r="O30" s="16"/>
    </row>
    <row r="31" spans="1:15" ht="39.950000000000003" customHeight="1" x14ac:dyDescent="0.25">
      <c r="A31" s="10">
        <f>'[1]附件3. 通知公、協會明細'!A31</f>
        <v>29</v>
      </c>
      <c r="B31" s="11" t="s">
        <v>158</v>
      </c>
      <c r="C31" s="12" t="s">
        <v>176</v>
      </c>
      <c r="D31" s="13" t="s">
        <v>177</v>
      </c>
      <c r="E31" s="13" t="s">
        <v>161</v>
      </c>
      <c r="F31" s="13" t="s">
        <v>170</v>
      </c>
      <c r="G31" s="12" t="s">
        <v>82</v>
      </c>
      <c r="H31" s="12"/>
      <c r="I31" s="14" t="s">
        <v>83</v>
      </c>
      <c r="J31" s="14" t="s">
        <v>178</v>
      </c>
      <c r="K31" s="12" t="s">
        <v>20</v>
      </c>
      <c r="L31" s="15" t="s">
        <v>21</v>
      </c>
      <c r="M31" s="9"/>
      <c r="N31" s="9"/>
      <c r="O31" s="16"/>
    </row>
    <row r="32" spans="1:15" ht="39.950000000000003" customHeight="1" x14ac:dyDescent="0.25">
      <c r="A32" s="10">
        <f>'[1]附件3. 通知公、協會明細'!A32</f>
        <v>30</v>
      </c>
      <c r="B32" s="11" t="s">
        <v>158</v>
      </c>
      <c r="C32" s="12" t="s">
        <v>179</v>
      </c>
      <c r="D32" s="13" t="s">
        <v>180</v>
      </c>
      <c r="E32" s="13" t="s">
        <v>161</v>
      </c>
      <c r="F32" s="13" t="s">
        <v>181</v>
      </c>
      <c r="G32" s="12" t="s">
        <v>82</v>
      </c>
      <c r="H32" s="12"/>
      <c r="I32" s="14" t="s">
        <v>83</v>
      </c>
      <c r="J32" s="14" t="s">
        <v>182</v>
      </c>
      <c r="K32" s="12" t="s">
        <v>20</v>
      </c>
      <c r="L32" s="15" t="s">
        <v>21</v>
      </c>
      <c r="M32" s="9"/>
      <c r="N32" s="9"/>
      <c r="O32" s="16"/>
    </row>
    <row r="33" spans="1:12" ht="39.950000000000003" customHeight="1" x14ac:dyDescent="0.25">
      <c r="A33" s="10">
        <f>'[1]附件3. 通知公、協會明細'!A33</f>
        <v>31</v>
      </c>
      <c r="B33" s="11" t="s">
        <v>183</v>
      </c>
      <c r="C33" s="12" t="s">
        <v>184</v>
      </c>
      <c r="D33" s="13" t="s">
        <v>185</v>
      </c>
      <c r="E33" s="13" t="s">
        <v>186</v>
      </c>
      <c r="F33" s="13" t="s">
        <v>187</v>
      </c>
      <c r="G33" s="12" t="s">
        <v>188</v>
      </c>
      <c r="H33" s="12" t="s">
        <v>189</v>
      </c>
      <c r="I33" s="14" t="s">
        <v>83</v>
      </c>
      <c r="J33" s="14" t="s">
        <v>190</v>
      </c>
      <c r="K33" s="12" t="s">
        <v>20</v>
      </c>
      <c r="L33" s="15" t="s">
        <v>21</v>
      </c>
    </row>
    <row r="34" spans="1:12" ht="39.950000000000003" customHeight="1" x14ac:dyDescent="0.25">
      <c r="A34" s="10">
        <f>'[1]附件3. 通知公、協會明細'!A34</f>
        <v>32</v>
      </c>
      <c r="B34" s="11" t="s">
        <v>183</v>
      </c>
      <c r="C34" s="12" t="s">
        <v>191</v>
      </c>
      <c r="D34" s="13" t="s">
        <v>192</v>
      </c>
      <c r="E34" s="13" t="s">
        <v>186</v>
      </c>
      <c r="F34" s="13" t="s">
        <v>193</v>
      </c>
      <c r="G34" s="12" t="s">
        <v>188</v>
      </c>
      <c r="H34" s="12" t="s">
        <v>194</v>
      </c>
      <c r="I34" s="14" t="s">
        <v>83</v>
      </c>
      <c r="J34" s="14" t="s">
        <v>195</v>
      </c>
      <c r="K34" s="12" t="s">
        <v>20</v>
      </c>
      <c r="L34" s="15" t="s">
        <v>21</v>
      </c>
    </row>
    <row r="35" spans="1:12" ht="50.1" customHeight="1" x14ac:dyDescent="0.25">
      <c r="A35" s="10">
        <f>'[1]附件3. 通知公、協會明細'!A35</f>
        <v>33</v>
      </c>
      <c r="B35" s="11" t="s">
        <v>196</v>
      </c>
      <c r="C35" s="12" t="s">
        <v>197</v>
      </c>
      <c r="D35" s="13" t="s">
        <v>198</v>
      </c>
      <c r="E35" s="13" t="s">
        <v>199</v>
      </c>
      <c r="F35" s="13" t="s">
        <v>200</v>
      </c>
      <c r="G35" s="12" t="s">
        <v>82</v>
      </c>
      <c r="H35" s="12"/>
      <c r="I35" s="14" t="s">
        <v>83</v>
      </c>
      <c r="J35" s="14" t="s">
        <v>84</v>
      </c>
      <c r="K35" s="12" t="s">
        <v>20</v>
      </c>
      <c r="L35" s="15" t="s">
        <v>21</v>
      </c>
    </row>
    <row r="36" spans="1:12" ht="50.1" customHeight="1" x14ac:dyDescent="0.25">
      <c r="A36" s="10">
        <f>'[1]附件3. 通知公、協會明細'!A36</f>
        <v>34</v>
      </c>
      <c r="B36" s="11" t="s">
        <v>196</v>
      </c>
      <c r="C36" s="12" t="s">
        <v>201</v>
      </c>
      <c r="D36" s="13" t="s">
        <v>202</v>
      </c>
      <c r="E36" s="13" t="s">
        <v>199</v>
      </c>
      <c r="F36" s="13" t="s">
        <v>200</v>
      </c>
      <c r="G36" s="12" t="s">
        <v>82</v>
      </c>
      <c r="H36" s="12"/>
      <c r="I36" s="14" t="s">
        <v>83</v>
      </c>
      <c r="J36" s="14" t="s">
        <v>84</v>
      </c>
      <c r="K36" s="12" t="s">
        <v>20</v>
      </c>
      <c r="L36" s="15" t="s">
        <v>21</v>
      </c>
    </row>
    <row r="37" spans="1:12" ht="50.1" customHeight="1" x14ac:dyDescent="0.25">
      <c r="A37" s="10">
        <f>'[1]附件3. 通知公、協會明細'!A37</f>
        <v>35</v>
      </c>
      <c r="B37" s="11" t="s">
        <v>203</v>
      </c>
      <c r="C37" s="12" t="s">
        <v>204</v>
      </c>
      <c r="D37" s="13" t="s">
        <v>205</v>
      </c>
      <c r="E37" s="13" t="s">
        <v>206</v>
      </c>
      <c r="F37" s="13" t="s">
        <v>207</v>
      </c>
      <c r="G37" s="12" t="s">
        <v>208</v>
      </c>
      <c r="H37" s="12" t="s">
        <v>209</v>
      </c>
      <c r="I37" s="14" t="s">
        <v>210</v>
      </c>
      <c r="J37" s="14" t="s">
        <v>30</v>
      </c>
      <c r="K37" s="12" t="s">
        <v>40</v>
      </c>
      <c r="L37" s="15" t="s">
        <v>21</v>
      </c>
    </row>
    <row r="38" spans="1:12" ht="39.950000000000003" customHeight="1" x14ac:dyDescent="0.25">
      <c r="A38" s="10">
        <f>'[1]附件3. 通知公、協會明細'!A38</f>
        <v>36</v>
      </c>
      <c r="B38" s="11" t="s">
        <v>211</v>
      </c>
      <c r="C38" s="12" t="s">
        <v>212</v>
      </c>
      <c r="D38" s="13" t="s">
        <v>213</v>
      </c>
      <c r="E38" s="13" t="s">
        <v>214</v>
      </c>
      <c r="F38" s="13" t="s">
        <v>170</v>
      </c>
      <c r="G38" s="12" t="s">
        <v>82</v>
      </c>
      <c r="H38" s="12"/>
      <c r="I38" s="14" t="s">
        <v>83</v>
      </c>
      <c r="J38" s="14" t="s">
        <v>171</v>
      </c>
      <c r="K38" s="12" t="s">
        <v>20</v>
      </c>
      <c r="L38" s="15" t="s">
        <v>21</v>
      </c>
    </row>
    <row r="39" spans="1:12" ht="39.950000000000003" customHeight="1" x14ac:dyDescent="0.25">
      <c r="A39" s="10">
        <f>'[1]附件3. 通知公、協會明細'!A39</f>
        <v>37</v>
      </c>
      <c r="B39" s="11" t="s">
        <v>215</v>
      </c>
      <c r="C39" s="12" t="s">
        <v>216</v>
      </c>
      <c r="D39" s="13" t="s">
        <v>217</v>
      </c>
      <c r="E39" s="13" t="s">
        <v>52</v>
      </c>
      <c r="F39" s="13" t="s">
        <v>218</v>
      </c>
      <c r="G39" s="12" t="s">
        <v>188</v>
      </c>
      <c r="H39" s="12" t="s">
        <v>219</v>
      </c>
      <c r="I39" s="14" t="s">
        <v>220</v>
      </c>
      <c r="J39" s="14" t="s">
        <v>221</v>
      </c>
      <c r="K39" s="12" t="s">
        <v>20</v>
      </c>
      <c r="L39" s="15" t="s">
        <v>21</v>
      </c>
    </row>
    <row r="40" spans="1:12" ht="39.950000000000003" customHeight="1" x14ac:dyDescent="0.25">
      <c r="A40" s="10">
        <f>'[1]附件3. 通知公、協會明細'!A40</f>
        <v>38</v>
      </c>
      <c r="B40" s="11" t="s">
        <v>222</v>
      </c>
      <c r="C40" s="12" t="s">
        <v>223</v>
      </c>
      <c r="D40" s="13" t="s">
        <v>224</v>
      </c>
      <c r="E40" s="13" t="s">
        <v>61</v>
      </c>
      <c r="F40" s="13" t="s">
        <v>218</v>
      </c>
      <c r="G40" s="12" t="s">
        <v>188</v>
      </c>
      <c r="H40" s="12" t="s">
        <v>219</v>
      </c>
      <c r="I40" s="14" t="s">
        <v>220</v>
      </c>
      <c r="J40" s="14" t="s">
        <v>221</v>
      </c>
      <c r="K40" s="12" t="s">
        <v>20</v>
      </c>
      <c r="L40" s="15" t="s">
        <v>21</v>
      </c>
    </row>
    <row r="41" spans="1:12" ht="39.950000000000003" customHeight="1" x14ac:dyDescent="0.25">
      <c r="A41" s="10">
        <f>'[1]附件3. 通知公、協會明細'!A41</f>
        <v>39</v>
      </c>
      <c r="B41" s="11" t="s">
        <v>225</v>
      </c>
      <c r="C41" s="12" t="s">
        <v>226</v>
      </c>
      <c r="D41" s="13" t="s">
        <v>227</v>
      </c>
      <c r="E41" s="13" t="s">
        <v>228</v>
      </c>
      <c r="F41" s="13" t="s">
        <v>218</v>
      </c>
      <c r="G41" s="12" t="s">
        <v>188</v>
      </c>
      <c r="H41" s="12" t="s">
        <v>219</v>
      </c>
      <c r="I41" s="14" t="s">
        <v>229</v>
      </c>
      <c r="J41" s="14" t="s">
        <v>230</v>
      </c>
      <c r="K41" s="12" t="s">
        <v>20</v>
      </c>
      <c r="L41" s="15" t="s">
        <v>21</v>
      </c>
    </row>
    <row r="42" spans="1:12" ht="39.950000000000003" customHeight="1" x14ac:dyDescent="0.25">
      <c r="A42" s="10">
        <f>'[1]附件3. 通知公、協會明細'!A42</f>
        <v>40</v>
      </c>
      <c r="B42" s="11" t="s">
        <v>231</v>
      </c>
      <c r="C42" s="12" t="s">
        <v>232</v>
      </c>
      <c r="D42" s="13" t="s">
        <v>233</v>
      </c>
      <c r="E42" s="13" t="s">
        <v>122</v>
      </c>
      <c r="F42" s="13" t="s">
        <v>234</v>
      </c>
      <c r="G42" s="12" t="s">
        <v>235</v>
      </c>
      <c r="H42" s="12" t="s">
        <v>37</v>
      </c>
      <c r="I42" s="14" t="s">
        <v>83</v>
      </c>
      <c r="J42" s="14" t="s">
        <v>236</v>
      </c>
      <c r="K42" s="12" t="s">
        <v>20</v>
      </c>
      <c r="L42" s="15" t="s">
        <v>21</v>
      </c>
    </row>
    <row r="43" spans="1:12" ht="39.950000000000003" customHeight="1" x14ac:dyDescent="0.25">
      <c r="A43" s="10">
        <f>'[1]附件3. 通知公、協會明細'!A43</f>
        <v>41</v>
      </c>
      <c r="B43" s="11" t="s">
        <v>237</v>
      </c>
      <c r="C43" s="12" t="s">
        <v>238</v>
      </c>
      <c r="D43" s="13" t="s">
        <v>239</v>
      </c>
      <c r="E43" s="13" t="s">
        <v>240</v>
      </c>
      <c r="F43" s="13" t="s">
        <v>241</v>
      </c>
      <c r="G43" s="12" t="s">
        <v>242</v>
      </c>
      <c r="H43" s="12" t="s">
        <v>243</v>
      </c>
      <c r="I43" s="14" t="s">
        <v>83</v>
      </c>
      <c r="J43" s="14" t="s">
        <v>244</v>
      </c>
      <c r="K43" s="12" t="s">
        <v>20</v>
      </c>
      <c r="L43" s="15" t="s">
        <v>21</v>
      </c>
    </row>
    <row r="44" spans="1:12" ht="39.950000000000003" customHeight="1" x14ac:dyDescent="0.25">
      <c r="A44" s="10">
        <f>'[1]附件3. 通知公、協會明細'!A44</f>
        <v>42</v>
      </c>
      <c r="B44" s="11" t="s">
        <v>245</v>
      </c>
      <c r="C44" s="12" t="s">
        <v>246</v>
      </c>
      <c r="D44" s="13" t="s">
        <v>247</v>
      </c>
      <c r="E44" s="13" t="s">
        <v>248</v>
      </c>
      <c r="F44" s="13" t="s">
        <v>249</v>
      </c>
      <c r="G44" s="12" t="s">
        <v>17</v>
      </c>
      <c r="H44" s="12" t="s">
        <v>250</v>
      </c>
      <c r="I44" s="14" t="s">
        <v>251</v>
      </c>
      <c r="J44" s="14" t="s">
        <v>252</v>
      </c>
      <c r="K44" s="12" t="s">
        <v>20</v>
      </c>
      <c r="L44" s="15" t="s">
        <v>21</v>
      </c>
    </row>
    <row r="45" spans="1:12" ht="39.950000000000003" customHeight="1" x14ac:dyDescent="0.25">
      <c r="A45" s="10">
        <f>'[1]附件3. 通知公、協會明細'!A45</f>
        <v>43</v>
      </c>
      <c r="B45" s="11" t="s">
        <v>253</v>
      </c>
      <c r="C45" s="12" t="s">
        <v>254</v>
      </c>
      <c r="D45" s="13" t="s">
        <v>255</v>
      </c>
      <c r="E45" s="13" t="s">
        <v>256</v>
      </c>
      <c r="F45" s="13" t="s">
        <v>257</v>
      </c>
      <c r="G45" s="12" t="s">
        <v>54</v>
      </c>
      <c r="H45" s="12" t="s">
        <v>258</v>
      </c>
      <c r="I45" s="14" t="s">
        <v>83</v>
      </c>
      <c r="J45" s="14" t="s">
        <v>259</v>
      </c>
      <c r="K45" s="12" t="s">
        <v>20</v>
      </c>
      <c r="L45" s="15" t="s">
        <v>21</v>
      </c>
    </row>
    <row r="46" spans="1:12" ht="39.950000000000003" customHeight="1" x14ac:dyDescent="0.25">
      <c r="A46" s="10">
        <f>'[1]附件3. 通知公、協會明細'!A46</f>
        <v>44</v>
      </c>
      <c r="B46" s="11" t="s">
        <v>253</v>
      </c>
      <c r="C46" s="12" t="s">
        <v>260</v>
      </c>
      <c r="D46" s="13" t="s">
        <v>255</v>
      </c>
      <c r="E46" s="13" t="s">
        <v>256</v>
      </c>
      <c r="F46" s="13" t="s">
        <v>257</v>
      </c>
      <c r="G46" s="12" t="s">
        <v>54</v>
      </c>
      <c r="H46" s="12" t="s">
        <v>261</v>
      </c>
      <c r="I46" s="14" t="s">
        <v>83</v>
      </c>
      <c r="J46" s="14" t="s">
        <v>262</v>
      </c>
      <c r="K46" s="12" t="s">
        <v>20</v>
      </c>
      <c r="L46" s="15" t="s">
        <v>21</v>
      </c>
    </row>
    <row r="47" spans="1:12" ht="39.950000000000003" customHeight="1" x14ac:dyDescent="0.25">
      <c r="A47" s="10">
        <f>'[1]附件3. 通知公、協會明細'!A47</f>
        <v>45</v>
      </c>
      <c r="B47" s="11" t="s">
        <v>263</v>
      </c>
      <c r="C47" s="12" t="s">
        <v>264</v>
      </c>
      <c r="D47" s="13" t="s">
        <v>265</v>
      </c>
      <c r="E47" s="13" t="s">
        <v>100</v>
      </c>
      <c r="F47" s="13" t="s">
        <v>218</v>
      </c>
      <c r="G47" s="12" t="s">
        <v>188</v>
      </c>
      <c r="H47" s="12" t="s">
        <v>219</v>
      </c>
      <c r="I47" s="14" t="s">
        <v>266</v>
      </c>
      <c r="J47" s="14" t="s">
        <v>221</v>
      </c>
      <c r="K47" s="12" t="s">
        <v>20</v>
      </c>
      <c r="L47" s="15" t="s">
        <v>21</v>
      </c>
    </row>
    <row r="48" spans="1:12" ht="39.950000000000003" customHeight="1" x14ac:dyDescent="0.25">
      <c r="A48" s="10">
        <f>'[1]附件3. 通知公、協會明細'!A48</f>
        <v>46</v>
      </c>
      <c r="B48" s="11" t="s">
        <v>267</v>
      </c>
      <c r="C48" s="12" t="s">
        <v>268</v>
      </c>
      <c r="D48" s="13" t="s">
        <v>269</v>
      </c>
      <c r="E48" s="13" t="s">
        <v>270</v>
      </c>
      <c r="F48" s="13" t="s">
        <v>271</v>
      </c>
      <c r="G48" s="12" t="s">
        <v>54</v>
      </c>
      <c r="H48" s="12" t="s">
        <v>272</v>
      </c>
      <c r="I48" s="14" t="s">
        <v>83</v>
      </c>
      <c r="J48" s="14" t="s">
        <v>273</v>
      </c>
      <c r="K48" s="12" t="s">
        <v>20</v>
      </c>
      <c r="L48" s="15" t="s">
        <v>21</v>
      </c>
    </row>
    <row r="49" spans="1:12" ht="39.950000000000003" customHeight="1" x14ac:dyDescent="0.25">
      <c r="A49" s="10">
        <f>'[1]附件3. 通知公、協會明細'!A49</f>
        <v>47</v>
      </c>
      <c r="B49" s="11" t="s">
        <v>267</v>
      </c>
      <c r="C49" s="12" t="s">
        <v>274</v>
      </c>
      <c r="D49" s="13" t="s">
        <v>275</v>
      </c>
      <c r="E49" s="13" t="s">
        <v>270</v>
      </c>
      <c r="F49" s="13" t="s">
        <v>276</v>
      </c>
      <c r="G49" s="12" t="s">
        <v>54</v>
      </c>
      <c r="H49" s="12" t="s">
        <v>272</v>
      </c>
      <c r="I49" s="14" t="s">
        <v>83</v>
      </c>
      <c r="J49" s="14" t="s">
        <v>277</v>
      </c>
      <c r="K49" s="12" t="s">
        <v>20</v>
      </c>
      <c r="L49" s="15" t="s">
        <v>21</v>
      </c>
    </row>
    <row r="50" spans="1:12" ht="39.950000000000003" customHeight="1" x14ac:dyDescent="0.25">
      <c r="A50" s="10">
        <f>'[1]附件3. 通知公、協會明細'!A50</f>
        <v>48</v>
      </c>
      <c r="B50" s="11" t="s">
        <v>278</v>
      </c>
      <c r="C50" s="12" t="s">
        <v>279</v>
      </c>
      <c r="D50" s="13" t="s">
        <v>280</v>
      </c>
      <c r="E50" s="13" t="s">
        <v>281</v>
      </c>
      <c r="F50" s="13" t="s">
        <v>282</v>
      </c>
      <c r="G50" s="12" t="s">
        <v>17</v>
      </c>
      <c r="H50" s="12"/>
      <c r="I50" s="14" t="s">
        <v>283</v>
      </c>
      <c r="J50" s="14" t="s">
        <v>284</v>
      </c>
      <c r="K50" s="12" t="s">
        <v>20</v>
      </c>
      <c r="L50" s="15" t="s">
        <v>21</v>
      </c>
    </row>
    <row r="51" spans="1:12" ht="39.950000000000003" customHeight="1" x14ac:dyDescent="0.25">
      <c r="A51" s="10">
        <f>'[1]附件3. 通知公、協會明細'!A51</f>
        <v>49</v>
      </c>
      <c r="B51" s="11" t="s">
        <v>285</v>
      </c>
      <c r="C51" s="12" t="s">
        <v>286</v>
      </c>
      <c r="D51" s="13" t="s">
        <v>287</v>
      </c>
      <c r="E51" s="13" t="s">
        <v>270</v>
      </c>
      <c r="F51" s="13" t="s">
        <v>288</v>
      </c>
      <c r="G51" s="12" t="s">
        <v>289</v>
      </c>
      <c r="H51" s="12" t="s">
        <v>290</v>
      </c>
      <c r="I51" s="14" t="s">
        <v>83</v>
      </c>
      <c r="J51" s="14" t="s">
        <v>291</v>
      </c>
      <c r="K51" s="12" t="s">
        <v>20</v>
      </c>
      <c r="L51" s="15" t="s">
        <v>21</v>
      </c>
    </row>
    <row r="52" spans="1:12" ht="39.950000000000003" customHeight="1" x14ac:dyDescent="0.25">
      <c r="A52" s="10">
        <f>'[1]附件3. 通知公、協會明細'!A52</f>
        <v>50</v>
      </c>
      <c r="B52" s="11" t="s">
        <v>292</v>
      </c>
      <c r="C52" s="12" t="s">
        <v>293</v>
      </c>
      <c r="D52" s="13" t="s">
        <v>294</v>
      </c>
      <c r="E52" s="13" t="s">
        <v>100</v>
      </c>
      <c r="F52" s="13" t="s">
        <v>295</v>
      </c>
      <c r="G52" s="12" t="s">
        <v>27</v>
      </c>
      <c r="H52" s="12" t="s">
        <v>296</v>
      </c>
      <c r="I52" s="14" t="s">
        <v>38</v>
      </c>
      <c r="J52" s="14" t="s">
        <v>297</v>
      </c>
      <c r="K52" s="12" t="s">
        <v>298</v>
      </c>
      <c r="L52" s="15" t="s">
        <v>21</v>
      </c>
    </row>
    <row r="53" spans="1:12" ht="39.950000000000003" customHeight="1" x14ac:dyDescent="0.25">
      <c r="A53" s="10">
        <f>'[1]附件3. 通知公、協會明細'!A53</f>
        <v>51</v>
      </c>
      <c r="B53" s="11" t="s">
        <v>292</v>
      </c>
      <c r="C53" s="12" t="s">
        <v>299</v>
      </c>
      <c r="D53" s="13" t="s">
        <v>294</v>
      </c>
      <c r="E53" s="13" t="s">
        <v>100</v>
      </c>
      <c r="F53" s="13" t="s">
        <v>300</v>
      </c>
      <c r="G53" s="12" t="s">
        <v>27</v>
      </c>
      <c r="H53" s="12" t="s">
        <v>301</v>
      </c>
      <c r="I53" s="14" t="s">
        <v>302</v>
      </c>
      <c r="J53" s="14" t="s">
        <v>303</v>
      </c>
      <c r="K53" s="12" t="s">
        <v>298</v>
      </c>
      <c r="L53" s="15" t="s">
        <v>21</v>
      </c>
    </row>
    <row r="54" spans="1:12" ht="39.950000000000003" customHeight="1" x14ac:dyDescent="0.25">
      <c r="A54" s="10">
        <f>'[1]附件3. 通知公、協會明細'!A54</f>
        <v>52</v>
      </c>
      <c r="B54" s="11" t="s">
        <v>292</v>
      </c>
      <c r="C54" s="12" t="s">
        <v>304</v>
      </c>
      <c r="D54" s="13" t="s">
        <v>305</v>
      </c>
      <c r="E54" s="13" t="s">
        <v>306</v>
      </c>
      <c r="F54" s="13" t="s">
        <v>295</v>
      </c>
      <c r="G54" s="12" t="s">
        <v>27</v>
      </c>
      <c r="H54" s="12" t="s">
        <v>296</v>
      </c>
      <c r="I54" s="14" t="s">
        <v>38</v>
      </c>
      <c r="J54" s="14" t="s">
        <v>297</v>
      </c>
      <c r="K54" s="12" t="s">
        <v>298</v>
      </c>
      <c r="L54" s="15" t="s">
        <v>21</v>
      </c>
    </row>
    <row r="55" spans="1:12" ht="39.950000000000003" customHeight="1" x14ac:dyDescent="0.25">
      <c r="A55" s="10">
        <f>'[1]附件3. 通知公、協會明細'!A55</f>
        <v>53</v>
      </c>
      <c r="B55" s="11" t="s">
        <v>292</v>
      </c>
      <c r="C55" s="12" t="s">
        <v>307</v>
      </c>
      <c r="D55" s="13" t="s">
        <v>308</v>
      </c>
      <c r="E55" s="13" t="s">
        <v>309</v>
      </c>
      <c r="F55" s="13" t="s">
        <v>295</v>
      </c>
      <c r="G55" s="12" t="s">
        <v>27</v>
      </c>
      <c r="H55" s="12" t="s">
        <v>296</v>
      </c>
      <c r="I55" s="14" t="s">
        <v>38</v>
      </c>
      <c r="J55" s="14" t="s">
        <v>297</v>
      </c>
      <c r="K55" s="12" t="s">
        <v>298</v>
      </c>
      <c r="L55" s="15" t="s">
        <v>21</v>
      </c>
    </row>
    <row r="56" spans="1:12" ht="39.950000000000003" customHeight="1" x14ac:dyDescent="0.25">
      <c r="A56" s="10">
        <f>'[1]附件3. 通知公、協會明細'!A56</f>
        <v>54</v>
      </c>
      <c r="B56" s="11" t="s">
        <v>292</v>
      </c>
      <c r="C56" s="12" t="s">
        <v>310</v>
      </c>
      <c r="D56" s="13" t="s">
        <v>308</v>
      </c>
      <c r="E56" s="13" t="s">
        <v>309</v>
      </c>
      <c r="F56" s="13" t="s">
        <v>300</v>
      </c>
      <c r="G56" s="12" t="s">
        <v>27</v>
      </c>
      <c r="H56" s="12" t="s">
        <v>301</v>
      </c>
      <c r="I56" s="14" t="s">
        <v>302</v>
      </c>
      <c r="J56" s="14" t="s">
        <v>303</v>
      </c>
      <c r="K56" s="12" t="s">
        <v>298</v>
      </c>
      <c r="L56" s="15" t="s">
        <v>21</v>
      </c>
    </row>
    <row r="57" spans="1:12" ht="39.950000000000003" customHeight="1" x14ac:dyDescent="0.25">
      <c r="A57" s="10">
        <f>'[1]附件3. 通知公、協會明細'!A57</f>
        <v>55</v>
      </c>
      <c r="B57" s="11" t="s">
        <v>292</v>
      </c>
      <c r="C57" s="12" t="s">
        <v>311</v>
      </c>
      <c r="D57" s="13" t="s">
        <v>312</v>
      </c>
      <c r="E57" s="13" t="s">
        <v>186</v>
      </c>
      <c r="F57" s="13" t="s">
        <v>313</v>
      </c>
      <c r="G57" s="12" t="s">
        <v>27</v>
      </c>
      <c r="H57" s="12" t="s">
        <v>314</v>
      </c>
      <c r="I57" s="14" t="s">
        <v>315</v>
      </c>
      <c r="J57" s="14" t="s">
        <v>316</v>
      </c>
      <c r="K57" s="12" t="s">
        <v>298</v>
      </c>
      <c r="L57" s="15" t="s">
        <v>21</v>
      </c>
    </row>
    <row r="58" spans="1:12" ht="39.950000000000003" customHeight="1" x14ac:dyDescent="0.25">
      <c r="A58" s="10">
        <f>'[1]附件3. 通知公、協會明細'!A58</f>
        <v>56</v>
      </c>
      <c r="B58" s="11" t="s">
        <v>292</v>
      </c>
      <c r="C58" s="12" t="s">
        <v>317</v>
      </c>
      <c r="D58" s="13" t="s">
        <v>318</v>
      </c>
      <c r="E58" s="13" t="s">
        <v>186</v>
      </c>
      <c r="F58" s="13" t="s">
        <v>295</v>
      </c>
      <c r="G58" s="12" t="s">
        <v>27</v>
      </c>
      <c r="H58" s="12" t="s">
        <v>296</v>
      </c>
      <c r="I58" s="14" t="s">
        <v>38</v>
      </c>
      <c r="J58" s="14" t="s">
        <v>297</v>
      </c>
      <c r="K58" s="12" t="s">
        <v>298</v>
      </c>
      <c r="L58" s="15" t="s">
        <v>21</v>
      </c>
    </row>
    <row r="59" spans="1:12" ht="39.950000000000003" customHeight="1" x14ac:dyDescent="0.25">
      <c r="A59" s="10">
        <f>'[1]附件3. 通知公、協會明細'!A59</f>
        <v>57</v>
      </c>
      <c r="B59" s="11" t="s">
        <v>292</v>
      </c>
      <c r="C59" s="12" t="s">
        <v>319</v>
      </c>
      <c r="D59" s="13" t="s">
        <v>320</v>
      </c>
      <c r="E59" s="13" t="s">
        <v>25</v>
      </c>
      <c r="F59" s="13" t="s">
        <v>295</v>
      </c>
      <c r="G59" s="12" t="s">
        <v>27</v>
      </c>
      <c r="H59" s="12" t="s">
        <v>296</v>
      </c>
      <c r="I59" s="14" t="s">
        <v>38</v>
      </c>
      <c r="J59" s="14" t="s">
        <v>297</v>
      </c>
      <c r="K59" s="12" t="s">
        <v>298</v>
      </c>
      <c r="L59" s="15" t="s">
        <v>21</v>
      </c>
    </row>
    <row r="60" spans="1:12" ht="39.950000000000003" customHeight="1" x14ac:dyDescent="0.25">
      <c r="A60" s="10">
        <f>'[1]附件3. 通知公、協會明細'!A60</f>
        <v>58</v>
      </c>
      <c r="B60" s="11" t="s">
        <v>292</v>
      </c>
      <c r="C60" s="12" t="s">
        <v>321</v>
      </c>
      <c r="D60" s="13" t="s">
        <v>322</v>
      </c>
      <c r="E60" s="13" t="s">
        <v>25</v>
      </c>
      <c r="F60" s="13" t="s">
        <v>313</v>
      </c>
      <c r="G60" s="12" t="s">
        <v>27</v>
      </c>
      <c r="H60" s="12" t="s">
        <v>314</v>
      </c>
      <c r="I60" s="14" t="s">
        <v>315</v>
      </c>
      <c r="J60" s="14" t="s">
        <v>316</v>
      </c>
      <c r="K60" s="12" t="s">
        <v>298</v>
      </c>
      <c r="L60" s="15" t="s">
        <v>21</v>
      </c>
    </row>
    <row r="61" spans="1:12" ht="39.950000000000003" customHeight="1" x14ac:dyDescent="0.25">
      <c r="A61" s="10">
        <f>'[1]附件3. 通知公、協會明細'!A61</f>
        <v>59</v>
      </c>
      <c r="B61" s="11" t="s">
        <v>323</v>
      </c>
      <c r="C61" s="12" t="s">
        <v>324</v>
      </c>
      <c r="D61" s="13" t="s">
        <v>325</v>
      </c>
      <c r="E61" s="13" t="s">
        <v>326</v>
      </c>
      <c r="F61" s="13" t="s">
        <v>327</v>
      </c>
      <c r="G61" s="12" t="s">
        <v>27</v>
      </c>
      <c r="H61" s="12" t="s">
        <v>328</v>
      </c>
      <c r="I61" s="14" t="s">
        <v>329</v>
      </c>
      <c r="J61" s="14" t="s">
        <v>330</v>
      </c>
      <c r="K61" s="12" t="s">
        <v>298</v>
      </c>
      <c r="L61" s="15" t="s">
        <v>21</v>
      </c>
    </row>
    <row r="62" spans="1:12" ht="39.950000000000003" customHeight="1" x14ac:dyDescent="0.25">
      <c r="A62" s="10">
        <f>'[1]附件3. 通知公、協會明細'!A62</f>
        <v>60</v>
      </c>
      <c r="B62" s="11" t="s">
        <v>331</v>
      </c>
      <c r="C62" s="12" t="s">
        <v>332</v>
      </c>
      <c r="D62" s="13" t="s">
        <v>333</v>
      </c>
      <c r="E62" s="13" t="s">
        <v>334</v>
      </c>
      <c r="F62" s="13" t="s">
        <v>335</v>
      </c>
      <c r="G62" s="12" t="s">
        <v>82</v>
      </c>
      <c r="H62" s="12" t="s">
        <v>336</v>
      </c>
      <c r="I62" s="14" t="s">
        <v>337</v>
      </c>
      <c r="J62" s="14" t="s">
        <v>30</v>
      </c>
      <c r="K62" s="12" t="s">
        <v>338</v>
      </c>
      <c r="L62" s="15" t="s">
        <v>21</v>
      </c>
    </row>
    <row r="63" spans="1:12" ht="39.950000000000003" customHeight="1" x14ac:dyDescent="0.25">
      <c r="A63" s="10">
        <f>'[1]附件3. 通知公、協會明細'!A63</f>
        <v>61</v>
      </c>
      <c r="B63" s="11" t="s">
        <v>339</v>
      </c>
      <c r="C63" s="12" t="s">
        <v>340</v>
      </c>
      <c r="D63" s="13" t="s">
        <v>341</v>
      </c>
      <c r="E63" s="13" t="s">
        <v>342</v>
      </c>
      <c r="F63" s="13" t="s">
        <v>343</v>
      </c>
      <c r="G63" s="12" t="s">
        <v>27</v>
      </c>
      <c r="H63" s="12" t="s">
        <v>46</v>
      </c>
      <c r="I63" s="14" t="s">
        <v>344</v>
      </c>
      <c r="J63" s="14" t="s">
        <v>30</v>
      </c>
      <c r="K63" s="12" t="s">
        <v>345</v>
      </c>
      <c r="L63" s="15" t="s">
        <v>21</v>
      </c>
    </row>
    <row r="64" spans="1:12" ht="50.1" customHeight="1" x14ac:dyDescent="0.25">
      <c r="A64" s="10">
        <f>'[1]附件3. 通知公、協會明細'!A64</f>
        <v>62</v>
      </c>
      <c r="B64" s="11" t="s">
        <v>346</v>
      </c>
      <c r="C64" s="12" t="s">
        <v>347</v>
      </c>
      <c r="D64" s="13" t="s">
        <v>348</v>
      </c>
      <c r="E64" s="13" t="s">
        <v>349</v>
      </c>
      <c r="F64" s="13" t="s">
        <v>350</v>
      </c>
      <c r="G64" s="12" t="s">
        <v>27</v>
      </c>
      <c r="H64" s="12" t="s">
        <v>261</v>
      </c>
      <c r="I64" s="14" t="s">
        <v>83</v>
      </c>
      <c r="J64" s="14" t="s">
        <v>351</v>
      </c>
      <c r="K64" s="12" t="s">
        <v>20</v>
      </c>
      <c r="L64" s="15" t="s">
        <v>21</v>
      </c>
    </row>
    <row r="65" spans="1:12" ht="50.1" customHeight="1" x14ac:dyDescent="0.25">
      <c r="A65" s="10">
        <f>'[1]附件3. 通知公、協會明細'!A65</f>
        <v>63</v>
      </c>
      <c r="B65" s="11" t="s">
        <v>346</v>
      </c>
      <c r="C65" s="12" t="s">
        <v>352</v>
      </c>
      <c r="D65" s="13" t="s">
        <v>353</v>
      </c>
      <c r="E65" s="13" t="s">
        <v>349</v>
      </c>
      <c r="F65" s="13" t="s">
        <v>354</v>
      </c>
      <c r="G65" s="12" t="s">
        <v>17</v>
      </c>
      <c r="H65" s="12"/>
      <c r="I65" s="14" t="s">
        <v>83</v>
      </c>
      <c r="J65" s="14" t="s">
        <v>355</v>
      </c>
      <c r="K65" s="12" t="s">
        <v>20</v>
      </c>
      <c r="L65" s="15" t="s">
        <v>21</v>
      </c>
    </row>
    <row r="66" spans="1:12" ht="39.950000000000003" customHeight="1" x14ac:dyDescent="0.25">
      <c r="A66" s="10">
        <f>'[1]附件3. 通知公、協會明細'!A66</f>
        <v>64</v>
      </c>
      <c r="B66" s="11" t="s">
        <v>356</v>
      </c>
      <c r="C66" s="12" t="s">
        <v>357</v>
      </c>
      <c r="D66" s="13" t="s">
        <v>358</v>
      </c>
      <c r="E66" s="13" t="s">
        <v>61</v>
      </c>
      <c r="F66" s="13" t="s">
        <v>359</v>
      </c>
      <c r="G66" s="12" t="s">
        <v>82</v>
      </c>
      <c r="H66" s="12"/>
      <c r="I66" s="14" t="s">
        <v>83</v>
      </c>
      <c r="J66" s="14" t="s">
        <v>360</v>
      </c>
      <c r="K66" s="12" t="s">
        <v>20</v>
      </c>
      <c r="L66" s="15" t="s">
        <v>21</v>
      </c>
    </row>
    <row r="67" spans="1:12" ht="39.950000000000003" customHeight="1" x14ac:dyDescent="0.25">
      <c r="A67" s="10">
        <f>'[1]附件3. 通知公、協會明細'!A67</f>
        <v>65</v>
      </c>
      <c r="B67" s="11" t="s">
        <v>356</v>
      </c>
      <c r="C67" s="12" t="s">
        <v>361</v>
      </c>
      <c r="D67" s="13" t="s">
        <v>362</v>
      </c>
      <c r="E67" s="13" t="s">
        <v>61</v>
      </c>
      <c r="F67" s="13" t="s">
        <v>363</v>
      </c>
      <c r="G67" s="12" t="s">
        <v>82</v>
      </c>
      <c r="H67" s="12"/>
      <c r="I67" s="14" t="s">
        <v>83</v>
      </c>
      <c r="J67" s="14" t="s">
        <v>360</v>
      </c>
      <c r="K67" s="12" t="s">
        <v>20</v>
      </c>
      <c r="L67" s="15" t="s">
        <v>21</v>
      </c>
    </row>
    <row r="68" spans="1:12" ht="39.950000000000003" customHeight="1" x14ac:dyDescent="0.25">
      <c r="A68" s="10">
        <f>'[1]附件3. 通知公、協會明細'!A68</f>
        <v>66</v>
      </c>
      <c r="B68" s="11" t="s">
        <v>364</v>
      </c>
      <c r="C68" s="12" t="s">
        <v>365</v>
      </c>
      <c r="D68" s="13" t="s">
        <v>366</v>
      </c>
      <c r="E68" s="13" t="s">
        <v>25</v>
      </c>
      <c r="F68" s="13" t="s">
        <v>367</v>
      </c>
      <c r="G68" s="12" t="s">
        <v>368</v>
      </c>
      <c r="H68" s="12" t="s">
        <v>369</v>
      </c>
      <c r="I68" s="14" t="s">
        <v>370</v>
      </c>
      <c r="J68" s="14" t="s">
        <v>371</v>
      </c>
      <c r="K68" s="12" t="s">
        <v>31</v>
      </c>
      <c r="L68" s="15" t="s">
        <v>21</v>
      </c>
    </row>
    <row r="69" spans="1:12" ht="39.950000000000003" customHeight="1" x14ac:dyDescent="0.25">
      <c r="A69" s="10">
        <f>'[1]附件3. 通知公、協會明細'!A69</f>
        <v>67</v>
      </c>
      <c r="B69" s="11" t="s">
        <v>372</v>
      </c>
      <c r="C69" s="12" t="s">
        <v>373</v>
      </c>
      <c r="D69" s="13" t="s">
        <v>374</v>
      </c>
      <c r="E69" s="13" t="s">
        <v>375</v>
      </c>
      <c r="F69" s="13" t="s">
        <v>376</v>
      </c>
      <c r="G69" s="12" t="s">
        <v>54</v>
      </c>
      <c r="H69" s="12" t="s">
        <v>261</v>
      </c>
      <c r="I69" s="14" t="s">
        <v>83</v>
      </c>
      <c r="J69" s="14" t="s">
        <v>377</v>
      </c>
      <c r="K69" s="12" t="s">
        <v>378</v>
      </c>
      <c r="L69" s="15" t="s">
        <v>21</v>
      </c>
    </row>
    <row r="70" spans="1:12" ht="39.950000000000003" customHeight="1" x14ac:dyDescent="0.25">
      <c r="A70" s="10">
        <f>'[1]附件3. 通知公、協會明細'!A70</f>
        <v>68</v>
      </c>
      <c r="B70" s="11" t="s">
        <v>372</v>
      </c>
      <c r="C70" s="12" t="s">
        <v>373</v>
      </c>
      <c r="D70" s="13" t="s">
        <v>374</v>
      </c>
      <c r="E70" s="13" t="s">
        <v>375</v>
      </c>
      <c r="F70" s="13" t="s">
        <v>376</v>
      </c>
      <c r="G70" s="12" t="s">
        <v>54</v>
      </c>
      <c r="H70" s="12" t="s">
        <v>261</v>
      </c>
      <c r="I70" s="14" t="s">
        <v>377</v>
      </c>
      <c r="J70" s="14" t="s">
        <v>30</v>
      </c>
      <c r="K70" s="12" t="s">
        <v>31</v>
      </c>
      <c r="L70" s="15" t="s">
        <v>21</v>
      </c>
    </row>
    <row r="71" spans="1:12" ht="39.950000000000003" customHeight="1" x14ac:dyDescent="0.25">
      <c r="A71" s="10">
        <f>'[1]附件3. 通知公、協會明細'!A71</f>
        <v>69</v>
      </c>
      <c r="B71" s="11" t="s">
        <v>379</v>
      </c>
      <c r="C71" s="12" t="s">
        <v>380</v>
      </c>
      <c r="D71" s="13" t="s">
        <v>381</v>
      </c>
      <c r="E71" s="13" t="s">
        <v>382</v>
      </c>
      <c r="F71" s="13" t="s">
        <v>383</v>
      </c>
      <c r="G71" s="12" t="s">
        <v>95</v>
      </c>
      <c r="H71" s="12"/>
      <c r="I71" s="14" t="s">
        <v>83</v>
      </c>
      <c r="J71" s="14" t="s">
        <v>384</v>
      </c>
      <c r="K71" s="12" t="s">
        <v>385</v>
      </c>
      <c r="L71" s="15" t="s">
        <v>21</v>
      </c>
    </row>
    <row r="72" spans="1:12" ht="50.1" customHeight="1" x14ac:dyDescent="0.25">
      <c r="A72" s="10">
        <f>'[1]附件3. 通知公、協會明細'!A72</f>
        <v>70</v>
      </c>
      <c r="B72" s="11" t="s">
        <v>386</v>
      </c>
      <c r="C72" s="12" t="s">
        <v>387</v>
      </c>
      <c r="D72" s="13" t="s">
        <v>388</v>
      </c>
      <c r="E72" s="13" t="s">
        <v>382</v>
      </c>
      <c r="F72" s="13" t="s">
        <v>389</v>
      </c>
      <c r="G72" s="12" t="s">
        <v>54</v>
      </c>
      <c r="H72" s="12" t="s">
        <v>390</v>
      </c>
      <c r="I72" s="14" t="s">
        <v>83</v>
      </c>
      <c r="J72" s="14" t="s">
        <v>391</v>
      </c>
      <c r="K72" s="12" t="s">
        <v>20</v>
      </c>
      <c r="L72" s="15" t="s">
        <v>21</v>
      </c>
    </row>
    <row r="73" spans="1:12" ht="39.950000000000003" customHeight="1" x14ac:dyDescent="0.25">
      <c r="A73" s="10">
        <f>'[1]附件3. 通知公、協會明細'!A73</f>
        <v>71</v>
      </c>
      <c r="B73" s="11" t="s">
        <v>392</v>
      </c>
      <c r="C73" s="12" t="s">
        <v>393</v>
      </c>
      <c r="D73" s="13" t="s">
        <v>394</v>
      </c>
      <c r="E73" s="13" t="s">
        <v>395</v>
      </c>
      <c r="F73" s="13" t="s">
        <v>396</v>
      </c>
      <c r="G73" s="12" t="s">
        <v>27</v>
      </c>
      <c r="H73" s="12" t="s">
        <v>397</v>
      </c>
      <c r="I73" s="14" t="s">
        <v>398</v>
      </c>
      <c r="J73" s="14" t="s">
        <v>30</v>
      </c>
      <c r="K73" s="12" t="s">
        <v>338</v>
      </c>
      <c r="L73" s="15" t="s">
        <v>21</v>
      </c>
    </row>
    <row r="74" spans="1:12" ht="39.950000000000003" customHeight="1" x14ac:dyDescent="0.25">
      <c r="A74" s="10">
        <f>'[1]附件3. 通知公、協會明細'!A74</f>
        <v>72</v>
      </c>
      <c r="B74" s="11" t="s">
        <v>399</v>
      </c>
      <c r="C74" s="12" t="s">
        <v>400</v>
      </c>
      <c r="D74" s="13" t="s">
        <v>401</v>
      </c>
      <c r="E74" s="13" t="s">
        <v>402</v>
      </c>
      <c r="F74" s="13" t="s">
        <v>403</v>
      </c>
      <c r="G74" s="12" t="s">
        <v>95</v>
      </c>
      <c r="H74" s="12"/>
      <c r="I74" s="14" t="s">
        <v>404</v>
      </c>
      <c r="J74" s="14" t="s">
        <v>30</v>
      </c>
      <c r="K74" s="12" t="s">
        <v>40</v>
      </c>
      <c r="L74" s="15" t="s">
        <v>21</v>
      </c>
    </row>
    <row r="75" spans="1:12" ht="39.950000000000003" customHeight="1" x14ac:dyDescent="0.25">
      <c r="A75" s="10">
        <f>'[1]附件3. 通知公、協會明細'!A75</f>
        <v>73</v>
      </c>
      <c r="B75" s="11" t="s">
        <v>399</v>
      </c>
      <c r="C75" s="12" t="s">
        <v>405</v>
      </c>
      <c r="D75" s="13" t="s">
        <v>406</v>
      </c>
      <c r="E75" s="13" t="s">
        <v>407</v>
      </c>
      <c r="F75" s="13" t="s">
        <v>408</v>
      </c>
      <c r="G75" s="12" t="s">
        <v>27</v>
      </c>
      <c r="H75" s="12" t="s">
        <v>409</v>
      </c>
      <c r="I75" s="14" t="s">
        <v>410</v>
      </c>
      <c r="J75" s="14" t="s">
        <v>30</v>
      </c>
      <c r="K75" s="12" t="s">
        <v>40</v>
      </c>
      <c r="L75" s="15" t="s">
        <v>21</v>
      </c>
    </row>
    <row r="76" spans="1:12" ht="39.950000000000003" customHeight="1" x14ac:dyDescent="0.25">
      <c r="A76" s="10">
        <f>'[1]附件3. 通知公、協會明細'!A76</f>
        <v>74</v>
      </c>
      <c r="B76" s="11" t="s">
        <v>399</v>
      </c>
      <c r="C76" s="12" t="s">
        <v>411</v>
      </c>
      <c r="D76" s="13" t="s">
        <v>412</v>
      </c>
      <c r="E76" s="13" t="s">
        <v>413</v>
      </c>
      <c r="F76" s="13" t="s">
        <v>414</v>
      </c>
      <c r="G76" s="12" t="s">
        <v>415</v>
      </c>
      <c r="H76" s="12"/>
      <c r="I76" s="14" t="s">
        <v>416</v>
      </c>
      <c r="J76" s="14" t="s">
        <v>30</v>
      </c>
      <c r="K76" s="12" t="s">
        <v>40</v>
      </c>
      <c r="L76" s="15" t="s">
        <v>21</v>
      </c>
    </row>
    <row r="77" spans="1:12" ht="39.950000000000003" customHeight="1" x14ac:dyDescent="0.25">
      <c r="A77" s="10">
        <f>'[1]附件3. 通知公、協會明細'!A77</f>
        <v>75</v>
      </c>
      <c r="B77" s="11" t="s">
        <v>399</v>
      </c>
      <c r="C77" s="12" t="s">
        <v>417</v>
      </c>
      <c r="D77" s="13" t="s">
        <v>418</v>
      </c>
      <c r="E77" s="13" t="s">
        <v>419</v>
      </c>
      <c r="F77" s="13" t="s">
        <v>420</v>
      </c>
      <c r="G77" s="12" t="s">
        <v>27</v>
      </c>
      <c r="H77" s="12" t="s">
        <v>421</v>
      </c>
      <c r="I77" s="14" t="s">
        <v>422</v>
      </c>
      <c r="J77" s="14" t="s">
        <v>30</v>
      </c>
      <c r="K77" s="12" t="s">
        <v>40</v>
      </c>
      <c r="L77" s="15" t="s">
        <v>21</v>
      </c>
    </row>
    <row r="78" spans="1:12" ht="39.950000000000003" customHeight="1" x14ac:dyDescent="0.25">
      <c r="A78" s="10">
        <f>'[1]附件3. 通知公、協會明細'!A78</f>
        <v>76</v>
      </c>
      <c r="B78" s="11" t="s">
        <v>399</v>
      </c>
      <c r="C78" s="12" t="s">
        <v>423</v>
      </c>
      <c r="D78" s="13" t="s">
        <v>424</v>
      </c>
      <c r="E78" s="13" t="s">
        <v>413</v>
      </c>
      <c r="F78" s="13" t="s">
        <v>425</v>
      </c>
      <c r="G78" s="12" t="s">
        <v>415</v>
      </c>
      <c r="H78" s="12"/>
      <c r="I78" s="14" t="s">
        <v>426</v>
      </c>
      <c r="J78" s="14" t="s">
        <v>30</v>
      </c>
      <c r="K78" s="12" t="s">
        <v>40</v>
      </c>
      <c r="L78" s="15" t="s">
        <v>21</v>
      </c>
    </row>
    <row r="79" spans="1:12" ht="39.950000000000003" customHeight="1" x14ac:dyDescent="0.25">
      <c r="A79" s="10">
        <f>'[1]附件3. 通知公、協會明細'!A79</f>
        <v>77</v>
      </c>
      <c r="B79" s="11" t="s">
        <v>399</v>
      </c>
      <c r="C79" s="12" t="s">
        <v>427</v>
      </c>
      <c r="D79" s="13" t="s">
        <v>428</v>
      </c>
      <c r="E79" s="13" t="s">
        <v>429</v>
      </c>
      <c r="F79" s="13" t="s">
        <v>430</v>
      </c>
      <c r="G79" s="12" t="s">
        <v>431</v>
      </c>
      <c r="H79" s="12" t="s">
        <v>432</v>
      </c>
      <c r="I79" s="14" t="s">
        <v>433</v>
      </c>
      <c r="J79" s="14" t="s">
        <v>30</v>
      </c>
      <c r="K79" s="12" t="s">
        <v>40</v>
      </c>
      <c r="L79" s="15" t="s">
        <v>21</v>
      </c>
    </row>
    <row r="80" spans="1:12" ht="39.950000000000003" customHeight="1" x14ac:dyDescent="0.25">
      <c r="A80" s="10">
        <f>'[1]附件3. 通知公、協會明細'!A80</f>
        <v>78</v>
      </c>
      <c r="B80" s="11" t="s">
        <v>399</v>
      </c>
      <c r="C80" s="12" t="s">
        <v>434</v>
      </c>
      <c r="D80" s="13" t="s">
        <v>435</v>
      </c>
      <c r="E80" s="13" t="s">
        <v>436</v>
      </c>
      <c r="F80" s="13" t="s">
        <v>437</v>
      </c>
      <c r="G80" s="12" t="s">
        <v>27</v>
      </c>
      <c r="H80" s="12" t="s">
        <v>66</v>
      </c>
      <c r="I80" s="14" t="s">
        <v>438</v>
      </c>
      <c r="J80" s="14" t="s">
        <v>30</v>
      </c>
      <c r="K80" s="12" t="s">
        <v>40</v>
      </c>
      <c r="L80" s="15" t="s">
        <v>21</v>
      </c>
    </row>
    <row r="81" spans="1:12" ht="39.950000000000003" customHeight="1" x14ac:dyDescent="0.25">
      <c r="A81" s="10">
        <f>'[1]附件3. 通知公、協會明細'!A81</f>
        <v>79</v>
      </c>
      <c r="B81" s="11" t="s">
        <v>399</v>
      </c>
      <c r="C81" s="12" t="s">
        <v>439</v>
      </c>
      <c r="D81" s="13" t="s">
        <v>435</v>
      </c>
      <c r="E81" s="13" t="s">
        <v>436</v>
      </c>
      <c r="F81" s="13" t="s">
        <v>440</v>
      </c>
      <c r="G81" s="12" t="s">
        <v>27</v>
      </c>
      <c r="H81" s="12" t="s">
        <v>441</v>
      </c>
      <c r="I81" s="14" t="s">
        <v>442</v>
      </c>
      <c r="J81" s="14" t="s">
        <v>30</v>
      </c>
      <c r="K81" s="12" t="s">
        <v>40</v>
      </c>
      <c r="L81" s="15" t="s">
        <v>21</v>
      </c>
    </row>
    <row r="82" spans="1:12" ht="39.950000000000003" customHeight="1" x14ac:dyDescent="0.25">
      <c r="A82" s="10">
        <f>'[1]附件3. 通知公、協會明細'!A82</f>
        <v>80</v>
      </c>
      <c r="B82" s="11" t="s">
        <v>399</v>
      </c>
      <c r="C82" s="12" t="s">
        <v>443</v>
      </c>
      <c r="D82" s="13" t="s">
        <v>435</v>
      </c>
      <c r="E82" s="13" t="s">
        <v>436</v>
      </c>
      <c r="F82" s="13" t="s">
        <v>444</v>
      </c>
      <c r="G82" s="12" t="s">
        <v>27</v>
      </c>
      <c r="H82" s="12" t="s">
        <v>37</v>
      </c>
      <c r="I82" s="14" t="s">
        <v>445</v>
      </c>
      <c r="J82" s="14" t="s">
        <v>30</v>
      </c>
      <c r="K82" s="12" t="s">
        <v>40</v>
      </c>
      <c r="L82" s="15" t="s">
        <v>21</v>
      </c>
    </row>
    <row r="83" spans="1:12" ht="39.950000000000003" customHeight="1" x14ac:dyDescent="0.25">
      <c r="A83" s="10">
        <f>'[1]附件3. 通知公、協會明細'!A83</f>
        <v>81</v>
      </c>
      <c r="B83" s="11" t="s">
        <v>399</v>
      </c>
      <c r="C83" s="12" t="s">
        <v>446</v>
      </c>
      <c r="D83" s="13" t="s">
        <v>447</v>
      </c>
      <c r="E83" s="13" t="s">
        <v>436</v>
      </c>
      <c r="F83" s="13" t="s">
        <v>448</v>
      </c>
      <c r="G83" s="12" t="s">
        <v>27</v>
      </c>
      <c r="H83" s="12" t="s">
        <v>37</v>
      </c>
      <c r="I83" s="14" t="s">
        <v>449</v>
      </c>
      <c r="J83" s="14" t="s">
        <v>30</v>
      </c>
      <c r="K83" s="12" t="s">
        <v>40</v>
      </c>
      <c r="L83" s="15" t="s">
        <v>21</v>
      </c>
    </row>
    <row r="84" spans="1:12" ht="39.950000000000003" customHeight="1" x14ac:dyDescent="0.25">
      <c r="A84" s="10">
        <f>'[1]附件3. 通知公、協會明細'!A84</f>
        <v>82</v>
      </c>
      <c r="B84" s="11" t="s">
        <v>399</v>
      </c>
      <c r="C84" s="12" t="s">
        <v>450</v>
      </c>
      <c r="D84" s="13" t="s">
        <v>451</v>
      </c>
      <c r="E84" s="13" t="s">
        <v>256</v>
      </c>
      <c r="F84" s="13" t="s">
        <v>452</v>
      </c>
      <c r="G84" s="12" t="s">
        <v>17</v>
      </c>
      <c r="H84" s="12"/>
      <c r="I84" s="14" t="s">
        <v>453</v>
      </c>
      <c r="J84" s="14" t="s">
        <v>30</v>
      </c>
      <c r="K84" s="12" t="s">
        <v>40</v>
      </c>
      <c r="L84" s="15" t="s">
        <v>21</v>
      </c>
    </row>
    <row r="85" spans="1:12" ht="39.950000000000003" customHeight="1" x14ac:dyDescent="0.25">
      <c r="A85" s="10">
        <f>'[1]附件3. 通知公、協會明細'!A85</f>
        <v>83</v>
      </c>
      <c r="B85" s="11" t="s">
        <v>454</v>
      </c>
      <c r="C85" s="12" t="s">
        <v>380</v>
      </c>
      <c r="D85" s="13" t="s">
        <v>381</v>
      </c>
      <c r="E85" s="13" t="s">
        <v>382</v>
      </c>
      <c r="F85" s="13" t="s">
        <v>383</v>
      </c>
      <c r="G85" s="12" t="s">
        <v>95</v>
      </c>
      <c r="H85" s="12"/>
      <c r="I85" s="14" t="s">
        <v>384</v>
      </c>
      <c r="J85" s="14" t="s">
        <v>30</v>
      </c>
      <c r="K85" s="12" t="s">
        <v>455</v>
      </c>
      <c r="L85" s="15" t="s">
        <v>21</v>
      </c>
    </row>
  </sheetData>
  <mergeCells count="1">
    <mergeCell ref="A1:K1"/>
  </mergeCells>
  <phoneticPr fontId="4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每月藥價品項</vt:lpstr>
      <vt:lpstr>每月藥價品項!Print_Area</vt:lpstr>
      <vt:lpstr>每月藥價品項!Print_Titles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何承潁</dc:creator>
  <cp:lastModifiedBy>何承潁</cp:lastModifiedBy>
  <dcterms:created xsi:type="dcterms:W3CDTF">2025-07-25T01:35:14Z</dcterms:created>
  <dcterms:modified xsi:type="dcterms:W3CDTF">2025-07-25T01:44:52Z</dcterms:modified>
</cp:coreProperties>
</file>